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Hoja1!$A$1:$H$14</definedName>
  </definedNames>
  <calcPr calcId="145621"/>
</workbook>
</file>

<file path=xl/calcChain.xml><?xml version="1.0" encoding="utf-8"?>
<calcChain xmlns="http://schemas.openxmlformats.org/spreadsheetml/2006/main">
  <c r="C17" i="1" l="1"/>
  <c r="D18" i="1"/>
  <c r="D19" i="1"/>
  <c r="D20" i="1"/>
  <c r="D21" i="1"/>
  <c r="D17" i="1"/>
  <c r="C18" i="1"/>
  <c r="C19" i="1"/>
  <c r="C20" i="1"/>
  <c r="C21" i="1"/>
</calcChain>
</file>

<file path=xl/sharedStrings.xml><?xml version="1.0" encoding="utf-8"?>
<sst xmlns="http://schemas.openxmlformats.org/spreadsheetml/2006/main" count="8" uniqueCount="8">
  <si>
    <t>Fecha</t>
  </si>
  <si>
    <t>Hora</t>
  </si>
  <si>
    <t>Peso</t>
  </si>
  <si>
    <t>Código 1</t>
  </si>
  <si>
    <t>Código 2</t>
  </si>
  <si>
    <t>Fórmula</t>
  </si>
  <si>
    <t>Lote</t>
  </si>
  <si>
    <t>Ingrediente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</si>
</sst>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21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21" fontId="1" fillId="0" borderId="1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4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left" vertical="center" wrapText="1"/>
    </xf>
    <xf numFmtId="14" fontId="1" fillId="2" borderId="4" xfId="0" applyNumberFormat="1" applyFont="1" applyFill="1" applyBorder="1" applyAlignment="1">
      <alignment horizontal="left" vertical="center" wrapText="1"/>
    </xf>
    <xf numFmtId="21" fontId="1" fillId="2" borderId="5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C17" sqref="C17"/>
    </sheetView>
  </sheetViews>
  <sheetFormatPr baseColWidth="10" defaultRowHeight="15" x14ac:dyDescent="0.25"/>
  <cols>
    <col min="1" max="1" width="12.42578125" bestFit="1" customWidth="1"/>
    <col min="8" max="8" width="13" bestFit="1" customWidth="1"/>
  </cols>
  <sheetData>
    <row r="1" spans="1:8" ht="17.25" thickBot="1" x14ac:dyDescent="0.3">
      <c r="A1" s="5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6" t="s">
        <v>7</v>
      </c>
    </row>
    <row r="2" spans="1:8" ht="17.25" thickBot="1" x14ac:dyDescent="0.3">
      <c r="A2" s="7">
        <v>42661</v>
      </c>
      <c r="B2" s="2">
        <v>0.19930555555555554</v>
      </c>
      <c r="C2" s="3">
        <v>75.2</v>
      </c>
      <c r="D2" s="3">
        <v>0</v>
      </c>
      <c r="E2" s="3">
        <v>20</v>
      </c>
      <c r="F2" s="3">
        <v>25</v>
      </c>
      <c r="G2" s="3">
        <v>3900</v>
      </c>
      <c r="H2" s="8">
        <v>1</v>
      </c>
    </row>
    <row r="3" spans="1:8" ht="17.25" thickBot="1" x14ac:dyDescent="0.3">
      <c r="A3" s="9">
        <v>42661</v>
      </c>
      <c r="B3" s="4">
        <v>0.19999999999999998</v>
      </c>
      <c r="C3" s="1">
        <v>59.2</v>
      </c>
      <c r="D3" s="1">
        <v>0</v>
      </c>
      <c r="E3" s="1">
        <v>20</v>
      </c>
      <c r="F3" s="1">
        <v>25</v>
      </c>
      <c r="G3" s="1">
        <v>3900</v>
      </c>
      <c r="H3" s="6">
        <v>2</v>
      </c>
    </row>
    <row r="4" spans="1:8" ht="17.25" thickBot="1" x14ac:dyDescent="0.3">
      <c r="A4" s="7">
        <v>42661</v>
      </c>
      <c r="B4" s="2">
        <v>0.19999999999999998</v>
      </c>
      <c r="C4" s="3">
        <v>20.399999999999999</v>
      </c>
      <c r="D4" s="3">
        <v>0</v>
      </c>
      <c r="E4" s="3">
        <v>20</v>
      </c>
      <c r="F4" s="3">
        <v>25</v>
      </c>
      <c r="G4" s="3">
        <v>3900</v>
      </c>
      <c r="H4" s="8">
        <v>3</v>
      </c>
    </row>
    <row r="5" spans="1:8" ht="17.25" thickBot="1" x14ac:dyDescent="0.3">
      <c r="A5" s="9">
        <v>42661</v>
      </c>
      <c r="B5" s="4">
        <v>0.20138888888888887</v>
      </c>
      <c r="C5" s="1">
        <v>119.4</v>
      </c>
      <c r="D5" s="1">
        <v>0</v>
      </c>
      <c r="E5" s="1">
        <v>20</v>
      </c>
      <c r="F5" s="1">
        <v>25</v>
      </c>
      <c r="G5" s="1">
        <v>3900</v>
      </c>
      <c r="H5" s="6">
        <v>4</v>
      </c>
    </row>
    <row r="6" spans="1:8" ht="17.25" thickBot="1" x14ac:dyDescent="0.3">
      <c r="A6" s="7">
        <v>42661</v>
      </c>
      <c r="B6" s="2">
        <v>0.20138888888888887</v>
      </c>
      <c r="C6" s="3">
        <v>42.8</v>
      </c>
      <c r="D6" s="3">
        <v>0</v>
      </c>
      <c r="E6" s="3">
        <v>20</v>
      </c>
      <c r="F6" s="3">
        <v>25</v>
      </c>
      <c r="G6" s="3">
        <v>3900</v>
      </c>
      <c r="H6" s="8">
        <v>5</v>
      </c>
    </row>
    <row r="7" spans="1:8" ht="17.25" thickBot="1" x14ac:dyDescent="0.3">
      <c r="A7" s="9">
        <v>42661</v>
      </c>
      <c r="B7" s="4">
        <v>0.20277777777777781</v>
      </c>
      <c r="C7" s="1">
        <v>75.099999999999994</v>
      </c>
      <c r="D7" s="1">
        <v>0</v>
      </c>
      <c r="E7" s="1">
        <v>20</v>
      </c>
      <c r="F7" s="1">
        <v>25</v>
      </c>
      <c r="G7" s="1">
        <v>3900</v>
      </c>
      <c r="H7" s="6">
        <v>1</v>
      </c>
    </row>
    <row r="8" spans="1:8" ht="17.25" thickBot="1" x14ac:dyDescent="0.3">
      <c r="A8" s="7">
        <v>42661</v>
      </c>
      <c r="B8" s="2">
        <v>0.20347222222222219</v>
      </c>
      <c r="C8" s="3">
        <v>59.3</v>
      </c>
      <c r="D8" s="3">
        <v>0</v>
      </c>
      <c r="E8" s="3">
        <v>20</v>
      </c>
      <c r="F8" s="3">
        <v>25</v>
      </c>
      <c r="G8" s="3">
        <v>3900</v>
      </c>
      <c r="H8" s="8">
        <v>2</v>
      </c>
    </row>
    <row r="9" spans="1:8" ht="17.25" thickBot="1" x14ac:dyDescent="0.3">
      <c r="A9" s="9">
        <v>42661</v>
      </c>
      <c r="B9" s="4">
        <v>0.20347222222222219</v>
      </c>
      <c r="C9" s="1">
        <v>20.399999999999999</v>
      </c>
      <c r="D9" s="1">
        <v>0</v>
      </c>
      <c r="E9" s="1">
        <v>20</v>
      </c>
      <c r="F9" s="1">
        <v>25</v>
      </c>
      <c r="G9" s="1">
        <v>3900</v>
      </c>
      <c r="H9" s="6">
        <v>3</v>
      </c>
    </row>
    <row r="10" spans="1:8" ht="17.25" thickBot="1" x14ac:dyDescent="0.3">
      <c r="A10" s="7">
        <v>42661</v>
      </c>
      <c r="B10" s="2">
        <v>0.20486111111111113</v>
      </c>
      <c r="C10" s="3">
        <v>119.4</v>
      </c>
      <c r="D10" s="3">
        <v>0</v>
      </c>
      <c r="E10" s="3">
        <v>20</v>
      </c>
      <c r="F10" s="3">
        <v>25</v>
      </c>
      <c r="G10" s="3">
        <v>3900</v>
      </c>
      <c r="H10" s="8">
        <v>4</v>
      </c>
    </row>
    <row r="11" spans="1:8" ht="17.25" thickBot="1" x14ac:dyDescent="0.3">
      <c r="A11" s="9">
        <v>42661</v>
      </c>
      <c r="B11" s="4">
        <v>0.20486111111111113</v>
      </c>
      <c r="C11" s="1">
        <v>37.299999999999997</v>
      </c>
      <c r="D11" s="1">
        <v>0</v>
      </c>
      <c r="E11" s="1">
        <v>20</v>
      </c>
      <c r="F11" s="1">
        <v>25</v>
      </c>
      <c r="G11" s="1">
        <v>3900</v>
      </c>
      <c r="H11" s="6">
        <v>5</v>
      </c>
    </row>
    <row r="12" spans="1:8" ht="17.25" thickBot="1" x14ac:dyDescent="0.3">
      <c r="A12" s="7">
        <v>42661</v>
      </c>
      <c r="B12" s="2">
        <v>0.20555555555555557</v>
      </c>
      <c r="C12" s="3">
        <v>75.2</v>
      </c>
      <c r="D12" s="3">
        <v>0</v>
      </c>
      <c r="E12" s="3">
        <v>20</v>
      </c>
      <c r="F12" s="3">
        <v>25</v>
      </c>
      <c r="G12" s="3">
        <v>3900</v>
      </c>
      <c r="H12" s="8">
        <v>1</v>
      </c>
    </row>
    <row r="13" spans="1:8" ht="17.25" thickBot="1" x14ac:dyDescent="0.3">
      <c r="A13" s="9">
        <v>42661</v>
      </c>
      <c r="B13" s="4">
        <v>0.20555555555555557</v>
      </c>
      <c r="C13" s="1">
        <v>59.4</v>
      </c>
      <c r="D13" s="1">
        <v>0</v>
      </c>
      <c r="E13" s="1">
        <v>20</v>
      </c>
      <c r="F13" s="1">
        <v>25</v>
      </c>
      <c r="G13" s="1">
        <v>3900</v>
      </c>
      <c r="H13" s="6">
        <v>2</v>
      </c>
    </row>
    <row r="14" spans="1:8" ht="17.25" thickBot="1" x14ac:dyDescent="0.3">
      <c r="A14" s="10">
        <v>42661</v>
      </c>
      <c r="B14" s="11">
        <v>0.20555555555555557</v>
      </c>
      <c r="C14" s="12">
        <v>20.2</v>
      </c>
      <c r="D14" s="12">
        <v>0</v>
      </c>
      <c r="E14" s="12">
        <v>20</v>
      </c>
      <c r="F14" s="12">
        <v>25</v>
      </c>
      <c r="G14" s="12">
        <v>3900</v>
      </c>
      <c r="H14" s="13">
        <v>3</v>
      </c>
    </row>
    <row r="17" spans="2:4" x14ac:dyDescent="0.25">
      <c r="B17">
        <v>1</v>
      </c>
      <c r="C17">
        <f ca="1">SUMPRODUCT(SUBTOTAL(9,OFFSET($C$2,ROW($C$2:$C$14)-ROW($C$2),,1))*($H$2:$H$14=$B17))</f>
        <v>225.5</v>
      </c>
      <c r="D17">
        <f>SUMIF($H$2:$H$14,B17,$C$2:$C$14)</f>
        <v>225.5</v>
      </c>
    </row>
    <row r="18" spans="2:4" x14ac:dyDescent="0.25">
      <c r="B18">
        <v>2</v>
      </c>
      <c r="C18">
        <f t="shared" ref="C18:C21" ca="1" si="0">SUMPRODUCT(SUBTOTAL(9,OFFSET($C$2,ROW($C$2:$C$14)-ROW($C$2),,1))*($H$2:$H$14=$B18))</f>
        <v>177.9</v>
      </c>
      <c r="D18">
        <f t="shared" ref="D18:D21" si="1">SUMIF($H$2:$H$14,B18,$C$2:$C$14)</f>
        <v>177.9</v>
      </c>
    </row>
    <row r="19" spans="2:4" x14ac:dyDescent="0.25">
      <c r="B19">
        <v>3</v>
      </c>
      <c r="C19">
        <f t="shared" ca="1" si="0"/>
        <v>61</v>
      </c>
      <c r="D19">
        <f t="shared" si="1"/>
        <v>61</v>
      </c>
    </row>
    <row r="20" spans="2:4" x14ac:dyDescent="0.25">
      <c r="B20">
        <v>4</v>
      </c>
      <c r="C20">
        <f t="shared" ca="1" si="0"/>
        <v>238.8</v>
      </c>
      <c r="D20">
        <f t="shared" si="1"/>
        <v>238.8</v>
      </c>
    </row>
    <row r="21" spans="2:4" x14ac:dyDescent="0.25">
      <c r="B21">
        <v>5</v>
      </c>
      <c r="C21">
        <f t="shared" ca="1" si="0"/>
        <v>80.099999999999994</v>
      </c>
      <c r="D21">
        <f t="shared" si="1"/>
        <v>80.099999999999994</v>
      </c>
    </row>
  </sheetData>
  <autoFilter ref="A1:H1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Gil</dc:creator>
  <cp:lastModifiedBy>Angel Gil</cp:lastModifiedBy>
  <dcterms:created xsi:type="dcterms:W3CDTF">2016-10-20T07:39:58Z</dcterms:created>
  <dcterms:modified xsi:type="dcterms:W3CDTF">2016-10-20T07:57:51Z</dcterms:modified>
</cp:coreProperties>
</file>