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DF36115D-A41A-4846-A6FE-85EA83123749}" xr6:coauthVersionLast="40" xr6:coauthVersionMax="40" xr10:uidLastSave="{00000000-0000-0000-0000-000000000000}"/>
  <bookViews>
    <workbookView xWindow="240" yWindow="105" windowWidth="14805" windowHeight="8010" activeTab="1" xr2:uid="{00000000-000D-0000-FFFF-FFFF00000000}"/>
  </bookViews>
  <sheets>
    <sheet name="Sheet1" sheetId="1" r:id="rId1"/>
    <sheet name="Sheet1 (2)" sheetId="4" r:id="rId2"/>
    <sheet name="Sheet2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4" l="1"/>
  <c r="C3" i="4"/>
  <c r="C4" i="4"/>
  <c r="C5" i="4"/>
  <c r="B3" i="4"/>
  <c r="D3" i="4" s="1"/>
  <c r="B4" i="4"/>
  <c r="D4" i="4" s="1"/>
  <c r="B5" i="4"/>
  <c r="B2" i="4"/>
  <c r="T25" i="4"/>
  <c r="T20" i="4"/>
  <c r="T19" i="4"/>
  <c r="T18" i="4"/>
  <c r="T17" i="4"/>
  <c r="T16" i="4"/>
  <c r="T15" i="4"/>
  <c r="T14" i="4"/>
  <c r="T13" i="4"/>
  <c r="T6" i="4"/>
  <c r="T7" i="4"/>
  <c r="T8" i="4"/>
  <c r="T9" i="4"/>
  <c r="T10" i="4"/>
  <c r="T11" i="4"/>
  <c r="T12" i="4"/>
  <c r="T5" i="4"/>
  <c r="H14" i="4"/>
  <c r="I14" i="4"/>
  <c r="J14" i="4"/>
  <c r="K14" i="4"/>
  <c r="L14" i="4"/>
  <c r="M14" i="4"/>
  <c r="N14" i="4"/>
  <c r="G14" i="4"/>
  <c r="D5" i="4" l="1"/>
  <c r="D2" i="4"/>
</calcChain>
</file>

<file path=xl/sharedStrings.xml><?xml version="1.0" encoding="utf-8"?>
<sst xmlns="http://schemas.openxmlformats.org/spreadsheetml/2006/main" count="113" uniqueCount="25">
  <si>
    <t>Ciudad 1</t>
  </si>
  <si>
    <t>Ciudad 2</t>
  </si>
  <si>
    <t>Ciudad 3</t>
  </si>
  <si>
    <t>Ciudad 4</t>
  </si>
  <si>
    <t>Grupo 1</t>
  </si>
  <si>
    <t>Grupo 2</t>
  </si>
  <si>
    <t>Otros</t>
  </si>
  <si>
    <t>Grupo</t>
  </si>
  <si>
    <t>Enfermedades</t>
  </si>
  <si>
    <t>Grupo 3</t>
  </si>
  <si>
    <t>A</t>
  </si>
  <si>
    <t>B</t>
  </si>
  <si>
    <t>C</t>
  </si>
  <si>
    <t>D</t>
  </si>
  <si>
    <t>E</t>
  </si>
  <si>
    <t>F</t>
  </si>
  <si>
    <t>G</t>
  </si>
  <si>
    <t>H</t>
  </si>
  <si>
    <t>debería dar 6</t>
  </si>
  <si>
    <t>Enfermedad</t>
  </si>
  <si>
    <t>Ciudad</t>
  </si>
  <si>
    <t>Casos</t>
  </si>
  <si>
    <t>Excel lo lee mucho mejor así:</t>
  </si>
  <si>
    <t>por ejemplo</t>
  </si>
  <si>
    <t>Con una fórmula es capaz de encontrar lo que te interesa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</si>
</sst>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2" fillId="0" borderId="0" xfId="0" applyFont="1"/>
    <xf numFmtId="0" fontId="1" fillId="0" borderId="0" xfId="0" applyFon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workbookViewId="0">
      <selection activeCell="I18" sqref="I18"/>
    </sheetView>
  </sheetViews>
  <sheetFormatPr baseColWidth="10" defaultColWidth="9.140625" defaultRowHeight="15" x14ac:dyDescent="0.25"/>
  <cols>
    <col min="2" max="10" width="13.28515625" bestFit="1" customWidth="1"/>
    <col min="11" max="11" width="14.28515625" bestFit="1" customWidth="1"/>
  </cols>
  <sheetData>
    <row r="1" spans="1:4" x14ac:dyDescent="0.25">
      <c r="B1" t="s">
        <v>4</v>
      </c>
      <c r="C1" t="s">
        <v>5</v>
      </c>
      <c r="D1" t="s">
        <v>6</v>
      </c>
    </row>
    <row r="2" spans="1:4" x14ac:dyDescent="0.25">
      <c r="A2" t="s">
        <v>0</v>
      </c>
      <c r="B2" t="s">
        <v>18</v>
      </c>
    </row>
    <row r="3" spans="1:4" x14ac:dyDescent="0.25">
      <c r="A3" t="s">
        <v>1</v>
      </c>
    </row>
    <row r="4" spans="1:4" x14ac:dyDescent="0.25">
      <c r="A4" t="s">
        <v>2</v>
      </c>
    </row>
    <row r="5" spans="1:4" x14ac:dyDescent="0.25">
      <c r="A5" t="s">
        <v>3</v>
      </c>
    </row>
    <row r="18" spans="2:17" x14ac:dyDescent="0.25">
      <c r="J18" t="s">
        <v>10</v>
      </c>
      <c r="K18" t="s">
        <v>12</v>
      </c>
      <c r="L18" t="s">
        <v>14</v>
      </c>
      <c r="M18" t="s">
        <v>13</v>
      </c>
      <c r="N18" t="s">
        <v>11</v>
      </c>
      <c r="O18" t="s">
        <v>15</v>
      </c>
      <c r="P18" t="s">
        <v>17</v>
      </c>
      <c r="Q18" t="s">
        <v>16</v>
      </c>
    </row>
    <row r="19" spans="2:17" x14ac:dyDescent="0.25">
      <c r="B19" t="s">
        <v>7</v>
      </c>
      <c r="C19" t="s">
        <v>8</v>
      </c>
      <c r="I19" t="s">
        <v>0</v>
      </c>
      <c r="J19">
        <v>1</v>
      </c>
      <c r="K19">
        <v>3</v>
      </c>
      <c r="L19">
        <v>5</v>
      </c>
      <c r="M19">
        <v>4</v>
      </c>
      <c r="N19">
        <v>2</v>
      </c>
      <c r="O19">
        <v>6</v>
      </c>
      <c r="P19">
        <v>8</v>
      </c>
      <c r="Q19">
        <v>7</v>
      </c>
    </row>
    <row r="20" spans="2:17" x14ac:dyDescent="0.25">
      <c r="B20" t="s">
        <v>4</v>
      </c>
      <c r="C20" t="s">
        <v>10</v>
      </c>
      <c r="D20" t="s">
        <v>11</v>
      </c>
      <c r="E20" t="s">
        <v>12</v>
      </c>
      <c r="I20" t="s">
        <v>1</v>
      </c>
      <c r="J20">
        <v>9</v>
      </c>
      <c r="K20">
        <v>11</v>
      </c>
      <c r="L20">
        <v>12</v>
      </c>
      <c r="M20">
        <v>12</v>
      </c>
      <c r="N20">
        <v>10</v>
      </c>
      <c r="O20">
        <v>3</v>
      </c>
      <c r="P20">
        <v>1</v>
      </c>
      <c r="Q20">
        <v>2</v>
      </c>
    </row>
    <row r="21" spans="2:17" x14ac:dyDescent="0.25">
      <c r="B21" t="s">
        <v>5</v>
      </c>
      <c r="C21" t="s">
        <v>13</v>
      </c>
      <c r="D21" t="s">
        <v>14</v>
      </c>
      <c r="E21" t="s">
        <v>15</v>
      </c>
      <c r="I21" t="s">
        <v>2</v>
      </c>
      <c r="J21">
        <v>1</v>
      </c>
      <c r="K21">
        <v>3</v>
      </c>
      <c r="L21">
        <v>5</v>
      </c>
      <c r="M21">
        <v>4</v>
      </c>
      <c r="N21">
        <v>2</v>
      </c>
      <c r="O21">
        <v>6</v>
      </c>
      <c r="P21">
        <v>7</v>
      </c>
      <c r="Q21">
        <v>6</v>
      </c>
    </row>
    <row r="22" spans="2:17" x14ac:dyDescent="0.25">
      <c r="B22" t="s">
        <v>9</v>
      </c>
      <c r="C22" t="s">
        <v>16</v>
      </c>
      <c r="D22" t="s">
        <v>17</v>
      </c>
      <c r="I22" t="s">
        <v>3</v>
      </c>
      <c r="J22">
        <v>1</v>
      </c>
      <c r="K22">
        <v>3</v>
      </c>
      <c r="L22">
        <v>4</v>
      </c>
      <c r="M22">
        <v>34</v>
      </c>
      <c r="N22">
        <v>2</v>
      </c>
      <c r="O22">
        <v>5</v>
      </c>
      <c r="P22">
        <v>6</v>
      </c>
      <c r="Q22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29406-9A80-48CF-BFD2-F44B011F089B}">
  <dimension ref="A1:U26"/>
  <sheetViews>
    <sheetView tabSelected="1" workbookViewId="0">
      <selection activeCell="B2" sqref="B2"/>
    </sheetView>
  </sheetViews>
  <sheetFormatPr baseColWidth="10" defaultColWidth="9.140625" defaultRowHeight="15" x14ac:dyDescent="0.25"/>
  <cols>
    <col min="2" max="6" width="13.28515625" bestFit="1" customWidth="1"/>
    <col min="7" max="17" width="7.85546875" bestFit="1" customWidth="1"/>
  </cols>
  <sheetData>
    <row r="1" spans="1:21" x14ac:dyDescent="0.25">
      <c r="B1" s="2" t="s">
        <v>4</v>
      </c>
      <c r="C1" s="2" t="s">
        <v>5</v>
      </c>
      <c r="D1" s="2" t="s">
        <v>6</v>
      </c>
    </row>
    <row r="2" spans="1:21" x14ac:dyDescent="0.25">
      <c r="A2" s="2" t="s">
        <v>0</v>
      </c>
      <c r="B2">
        <f ca="1">SUMIF($G$14:$N$14,B$1,OFFSET($G$15:$N$15,MATCH($A2,$F$16:$F$19,0),0))</f>
        <v>6</v>
      </c>
      <c r="C2">
        <f ca="1">SUMIF($G$14:$N$14,C$1,OFFSET($G$15:$N$15,MATCH($A2,$F$16:$F$19,0),0))</f>
        <v>15</v>
      </c>
      <c r="D2">
        <f ca="1">SUM(OFFSET($G$15:$N$15,MATCH($A2,$F$16:$F$19,0),0))-SUM(B2:C2)</f>
        <v>15</v>
      </c>
      <c r="R2" s="4" t="s">
        <v>22</v>
      </c>
    </row>
    <row r="3" spans="1:21" x14ac:dyDescent="0.25">
      <c r="A3" s="2" t="s">
        <v>1</v>
      </c>
      <c r="B3">
        <f t="shared" ref="B3:C5" ca="1" si="0">SUMIF($G$14:$N$14,B$1,OFFSET($G$15:$N$15,MATCH($A3,$F$16:$F$19,0),0))</f>
        <v>30</v>
      </c>
      <c r="C3">
        <f t="shared" ca="1" si="0"/>
        <v>27</v>
      </c>
      <c r="D3">
        <f t="shared" ref="D3:D5" ca="1" si="1">SUM(OFFSET($G$15:$N$15,MATCH($A3,$F$16:$F$19,0),0))-SUM(B3:C3)</f>
        <v>3</v>
      </c>
    </row>
    <row r="4" spans="1:21" x14ac:dyDescent="0.25">
      <c r="A4" s="2" t="s">
        <v>2</v>
      </c>
      <c r="B4">
        <f t="shared" ca="1" si="0"/>
        <v>6</v>
      </c>
      <c r="C4">
        <f t="shared" ca="1" si="0"/>
        <v>15</v>
      </c>
      <c r="D4">
        <f t="shared" ca="1" si="1"/>
        <v>13</v>
      </c>
      <c r="R4" s="2" t="s">
        <v>20</v>
      </c>
      <c r="S4" s="2" t="s">
        <v>19</v>
      </c>
      <c r="T4" s="2" t="s">
        <v>7</v>
      </c>
      <c r="U4" s="2" t="s">
        <v>21</v>
      </c>
    </row>
    <row r="5" spans="1:21" x14ac:dyDescent="0.25">
      <c r="A5" s="2" t="s">
        <v>3</v>
      </c>
      <c r="B5">
        <f t="shared" ca="1" si="0"/>
        <v>6</v>
      </c>
      <c r="C5">
        <f t="shared" ca="1" si="0"/>
        <v>43</v>
      </c>
      <c r="D5">
        <f t="shared" ca="1" si="1"/>
        <v>12</v>
      </c>
      <c r="R5" t="s">
        <v>0</v>
      </c>
      <c r="S5" t="s">
        <v>10</v>
      </c>
      <c r="T5" t="str">
        <f>VLOOKUP(S5,$B$15:$C$22,2,TRUE)</f>
        <v>Grupo 1</v>
      </c>
      <c r="U5">
        <v>1</v>
      </c>
    </row>
    <row r="6" spans="1:21" x14ac:dyDescent="0.25">
      <c r="R6" t="s">
        <v>0</v>
      </c>
      <c r="S6" t="s">
        <v>12</v>
      </c>
      <c r="T6" t="str">
        <f t="shared" ref="T6:T20" si="2">VLOOKUP(S6,$B$15:$C$22,2,TRUE)</f>
        <v>Grupo 1</v>
      </c>
      <c r="U6">
        <v>3</v>
      </c>
    </row>
    <row r="7" spans="1:21" x14ac:dyDescent="0.25">
      <c r="R7" t="s">
        <v>0</v>
      </c>
      <c r="S7" t="s">
        <v>14</v>
      </c>
      <c r="T7" t="str">
        <f t="shared" si="2"/>
        <v>Grupo 2</v>
      </c>
      <c r="U7">
        <v>5</v>
      </c>
    </row>
    <row r="8" spans="1:21" x14ac:dyDescent="0.25">
      <c r="R8" t="s">
        <v>0</v>
      </c>
      <c r="S8" t="s">
        <v>13</v>
      </c>
      <c r="T8" t="str">
        <f t="shared" si="2"/>
        <v>Grupo 2</v>
      </c>
      <c r="U8">
        <v>4</v>
      </c>
    </row>
    <row r="9" spans="1:21" x14ac:dyDescent="0.25">
      <c r="R9" t="s">
        <v>0</v>
      </c>
      <c r="S9" t="s">
        <v>11</v>
      </c>
      <c r="T9" t="str">
        <f t="shared" si="2"/>
        <v>Grupo 1</v>
      </c>
      <c r="U9">
        <v>2</v>
      </c>
    </row>
    <row r="10" spans="1:21" x14ac:dyDescent="0.25">
      <c r="R10" t="s">
        <v>0</v>
      </c>
      <c r="S10" t="s">
        <v>15</v>
      </c>
      <c r="T10" t="str">
        <f t="shared" si="2"/>
        <v>Grupo 2</v>
      </c>
      <c r="U10">
        <v>6</v>
      </c>
    </row>
    <row r="11" spans="1:21" x14ac:dyDescent="0.25">
      <c r="R11" t="s">
        <v>0</v>
      </c>
      <c r="S11" t="s">
        <v>17</v>
      </c>
      <c r="T11" t="str">
        <f t="shared" si="2"/>
        <v>Grupo 3</v>
      </c>
      <c r="U11">
        <v>8</v>
      </c>
    </row>
    <row r="12" spans="1:21" x14ac:dyDescent="0.25">
      <c r="R12" t="s">
        <v>0</v>
      </c>
      <c r="S12" t="s">
        <v>16</v>
      </c>
      <c r="T12" t="str">
        <f t="shared" si="2"/>
        <v>Grupo 3</v>
      </c>
      <c r="U12">
        <v>7</v>
      </c>
    </row>
    <row r="13" spans="1:21" x14ac:dyDescent="0.25">
      <c r="R13" t="s">
        <v>1</v>
      </c>
      <c r="S13" t="s">
        <v>10</v>
      </c>
      <c r="T13" t="str">
        <f>VLOOKUP(S13,$B$15:$C$22,2,TRUE)</f>
        <v>Grupo 1</v>
      </c>
      <c r="U13">
        <v>9</v>
      </c>
    </row>
    <row r="14" spans="1:21" x14ac:dyDescent="0.25">
      <c r="B14" s="1" t="s">
        <v>8</v>
      </c>
      <c r="C14" s="1" t="s">
        <v>7</v>
      </c>
      <c r="F14" s="2" t="s">
        <v>7</v>
      </c>
      <c r="G14" s="1" t="str">
        <f>VLOOKUP(G15,$B$15:$C$22,2,TRUE)</f>
        <v>Grupo 1</v>
      </c>
      <c r="H14" s="1" t="str">
        <f t="shared" ref="H14:N14" si="3">VLOOKUP(H15,$B$15:$C$22,2,TRUE)</f>
        <v>Grupo 1</v>
      </c>
      <c r="I14" s="1" t="str">
        <f t="shared" si="3"/>
        <v>Grupo 2</v>
      </c>
      <c r="J14" s="1" t="str">
        <f t="shared" si="3"/>
        <v>Grupo 2</v>
      </c>
      <c r="K14" s="1" t="str">
        <f t="shared" si="3"/>
        <v>Grupo 1</v>
      </c>
      <c r="L14" s="1" t="str">
        <f t="shared" si="3"/>
        <v>Grupo 2</v>
      </c>
      <c r="M14" s="1" t="str">
        <f t="shared" si="3"/>
        <v>Grupo 3</v>
      </c>
      <c r="N14" s="1" t="str">
        <f t="shared" si="3"/>
        <v>Grupo 3</v>
      </c>
      <c r="R14" t="s">
        <v>1</v>
      </c>
      <c r="S14" t="s">
        <v>12</v>
      </c>
      <c r="T14" t="str">
        <f t="shared" si="2"/>
        <v>Grupo 1</v>
      </c>
      <c r="U14">
        <v>11</v>
      </c>
    </row>
    <row r="15" spans="1:21" x14ac:dyDescent="0.25">
      <c r="B15" t="s">
        <v>10</v>
      </c>
      <c r="C15" t="s">
        <v>4</v>
      </c>
      <c r="F15" s="2" t="s">
        <v>19</v>
      </c>
      <c r="G15" t="s">
        <v>10</v>
      </c>
      <c r="H15" t="s">
        <v>12</v>
      </c>
      <c r="I15" t="s">
        <v>14</v>
      </c>
      <c r="J15" t="s">
        <v>13</v>
      </c>
      <c r="K15" t="s">
        <v>11</v>
      </c>
      <c r="L15" t="s">
        <v>15</v>
      </c>
      <c r="M15" t="s">
        <v>17</v>
      </c>
      <c r="N15" t="s">
        <v>16</v>
      </c>
      <c r="R15" t="s">
        <v>1</v>
      </c>
      <c r="S15" t="s">
        <v>14</v>
      </c>
      <c r="T15" t="str">
        <f t="shared" si="2"/>
        <v>Grupo 2</v>
      </c>
      <c r="U15">
        <v>12</v>
      </c>
    </row>
    <row r="16" spans="1:21" x14ac:dyDescent="0.25">
      <c r="B16" t="s">
        <v>11</v>
      </c>
      <c r="C16" t="s">
        <v>4</v>
      </c>
      <c r="F16" s="2" t="s">
        <v>0</v>
      </c>
      <c r="G16">
        <v>1</v>
      </c>
      <c r="H16">
        <v>3</v>
      </c>
      <c r="I16">
        <v>5</v>
      </c>
      <c r="J16">
        <v>4</v>
      </c>
      <c r="K16">
        <v>2</v>
      </c>
      <c r="L16">
        <v>6</v>
      </c>
      <c r="M16">
        <v>8</v>
      </c>
      <c r="N16">
        <v>7</v>
      </c>
      <c r="R16" t="s">
        <v>1</v>
      </c>
      <c r="S16" t="s">
        <v>13</v>
      </c>
      <c r="T16" t="str">
        <f t="shared" si="2"/>
        <v>Grupo 2</v>
      </c>
      <c r="U16">
        <v>12</v>
      </c>
    </row>
    <row r="17" spans="2:21" x14ac:dyDescent="0.25">
      <c r="B17" t="s">
        <v>12</v>
      </c>
      <c r="C17" t="s">
        <v>4</v>
      </c>
      <c r="F17" s="2" t="s">
        <v>1</v>
      </c>
      <c r="G17">
        <v>9</v>
      </c>
      <c r="H17">
        <v>11</v>
      </c>
      <c r="I17">
        <v>12</v>
      </c>
      <c r="J17">
        <v>12</v>
      </c>
      <c r="K17">
        <v>10</v>
      </c>
      <c r="L17">
        <v>3</v>
      </c>
      <c r="M17">
        <v>1</v>
      </c>
      <c r="N17">
        <v>2</v>
      </c>
      <c r="R17" t="s">
        <v>1</v>
      </c>
      <c r="S17" t="s">
        <v>11</v>
      </c>
      <c r="T17" t="str">
        <f t="shared" si="2"/>
        <v>Grupo 1</v>
      </c>
      <c r="U17">
        <v>10</v>
      </c>
    </row>
    <row r="18" spans="2:21" x14ac:dyDescent="0.25">
      <c r="B18" t="s">
        <v>13</v>
      </c>
      <c r="C18" t="s">
        <v>5</v>
      </c>
      <c r="F18" s="2" t="s">
        <v>2</v>
      </c>
      <c r="G18">
        <v>1</v>
      </c>
      <c r="H18">
        <v>3</v>
      </c>
      <c r="I18">
        <v>5</v>
      </c>
      <c r="J18">
        <v>4</v>
      </c>
      <c r="K18">
        <v>2</v>
      </c>
      <c r="L18">
        <v>6</v>
      </c>
      <c r="M18">
        <v>7</v>
      </c>
      <c r="N18">
        <v>6</v>
      </c>
      <c r="R18" t="s">
        <v>1</v>
      </c>
      <c r="S18" t="s">
        <v>15</v>
      </c>
      <c r="T18" t="str">
        <f t="shared" si="2"/>
        <v>Grupo 2</v>
      </c>
      <c r="U18">
        <v>3</v>
      </c>
    </row>
    <row r="19" spans="2:21" x14ac:dyDescent="0.25">
      <c r="B19" t="s">
        <v>14</v>
      </c>
      <c r="C19" t="s">
        <v>5</v>
      </c>
      <c r="F19" s="2" t="s">
        <v>3</v>
      </c>
      <c r="G19">
        <v>1</v>
      </c>
      <c r="H19">
        <v>3</v>
      </c>
      <c r="I19">
        <v>4</v>
      </c>
      <c r="J19">
        <v>34</v>
      </c>
      <c r="K19">
        <v>2</v>
      </c>
      <c r="L19">
        <v>5</v>
      </c>
      <c r="M19">
        <v>6</v>
      </c>
      <c r="N19">
        <v>6</v>
      </c>
      <c r="R19" t="s">
        <v>1</v>
      </c>
      <c r="S19" t="s">
        <v>17</v>
      </c>
      <c r="T19" t="str">
        <f t="shared" si="2"/>
        <v>Grupo 3</v>
      </c>
      <c r="U19">
        <v>1</v>
      </c>
    </row>
    <row r="20" spans="2:21" x14ac:dyDescent="0.25">
      <c r="B20" t="s">
        <v>15</v>
      </c>
      <c r="C20" t="s">
        <v>5</v>
      </c>
      <c r="R20" t="s">
        <v>1</v>
      </c>
      <c r="S20" t="s">
        <v>16</v>
      </c>
      <c r="T20" t="str">
        <f t="shared" si="2"/>
        <v>Grupo 3</v>
      </c>
      <c r="U20">
        <v>2</v>
      </c>
    </row>
    <row r="21" spans="2:21" x14ac:dyDescent="0.25">
      <c r="B21" t="s">
        <v>16</v>
      </c>
      <c r="C21" t="s">
        <v>9</v>
      </c>
    </row>
    <row r="22" spans="2:21" x14ac:dyDescent="0.25">
      <c r="B22" t="s">
        <v>17</v>
      </c>
      <c r="C22" t="s">
        <v>9</v>
      </c>
    </row>
    <row r="24" spans="2:21" x14ac:dyDescent="0.25">
      <c r="R24" s="3" t="s">
        <v>23</v>
      </c>
    </row>
    <row r="25" spans="2:21" x14ac:dyDescent="0.25">
      <c r="R25" t="s">
        <v>0</v>
      </c>
      <c r="S25" t="s">
        <v>4</v>
      </c>
      <c r="T25" s="4">
        <f>SUMIFS(U5:U20,R5:R20,R25,T5:T20,S25)</f>
        <v>6</v>
      </c>
    </row>
    <row r="26" spans="2:21" x14ac:dyDescent="0.25">
      <c r="R26" s="2" t="s">
        <v>24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Sheet1</vt:lpstr>
      <vt:lpstr>Sheet1 (2)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2019-02-06T10:53:03Z</dcterms:modified>
</cp:coreProperties>
</file>