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"/>
    </mc:Choice>
  </mc:AlternateContent>
  <bookViews>
    <workbookView xWindow="0" yWindow="0" windowWidth="15360" windowHeight="8736"/>
  </bookViews>
  <sheets>
    <sheet name="1Nal" sheetId="1" r:id="rId1"/>
  </sheets>
  <externalReferences>
    <externalReference r:id="rId2"/>
    <externalReference r:id="rId3"/>
  </externalReferences>
  <definedNames>
    <definedName name="_xlnm._FilterDatabase" localSheetId="0" hidden="1">'1Nal'!#REF!</definedName>
    <definedName name="_xlnm.Print_Area" localSheetId="0">'1Nal'!$A$1:$I$9</definedName>
    <definedName name="DR">'1Nal'!$J$1</definedName>
    <definedName name="fd" localSheetId="0">'1Nal'!#REF!</definedName>
    <definedName name="fd">#REF!</definedName>
    <definedName name="SN" localSheetId="0">'1Nal'!#REF!</definedName>
    <definedName name="SN">'[2]05 al 11MAR'!$AA$6:$AA$7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A4" i="1"/>
  <c r="A5" i="1" s="1"/>
  <c r="A6" i="1" s="1"/>
  <c r="A7" i="1" s="1"/>
  <c r="A8" i="1" s="1"/>
  <c r="A9" i="1" s="1"/>
  <c r="D3" i="1"/>
  <c r="H4" i="1" l="1"/>
  <c r="H6" i="1"/>
  <c r="H8" i="1"/>
  <c r="H3" i="1"/>
  <c r="H5" i="1"/>
  <c r="H7" i="1"/>
  <c r="H9" i="1"/>
</calcChain>
</file>

<file path=xl/sharedStrings.xml><?xml version="1.0" encoding="utf-8"?>
<sst xmlns="http://schemas.openxmlformats.org/spreadsheetml/2006/main" count="11" uniqueCount="11">
  <si>
    <t>Nº</t>
  </si>
  <si>
    <t>FECHA</t>
  </si>
  <si>
    <t>NETO</t>
  </si>
  <si>
    <t>COMISION</t>
  </si>
  <si>
    <t>IMP.NACIONALES</t>
  </si>
  <si>
    <t>TASA</t>
  </si>
  <si>
    <t>TOTAL</t>
  </si>
  <si>
    <t>OBS</t>
  </si>
  <si>
    <t>BO</t>
  </si>
  <si>
    <t>QM</t>
  </si>
  <si>
    <t>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</si>
</sst>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9"/>
      <color indexed="8"/>
      <name val="Courier New"/>
      <family val="3"/>
    </font>
    <font>
      <sz val="9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indexed="8"/>
      <name val="Courier New"/>
      <family val="3"/>
    </font>
    <font>
      <sz val="9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5" fontId="5" fillId="2" borderId="8" xfId="0" applyNumberFormat="1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41" fontId="5" fillId="2" borderId="8" xfId="0" quotePrefix="1" applyNumberFormat="1" applyFont="1" applyFill="1" applyBorder="1"/>
    <xf numFmtId="0" fontId="7" fillId="2" borderId="4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eas%20Aereas\Boa\Reportes%20Boa%202014\0%20BOA%2020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eas%20Aereas\Boa\REPORTES%20BOA%202013\3-BOA%20MARZ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7"/>
      <sheetName val="1Nal"/>
      <sheetName val="1Int"/>
      <sheetName val="2Nal"/>
      <sheetName val="2Int"/>
      <sheetName val="3Nal"/>
      <sheetName val="3Int"/>
      <sheetName val="4Nal"/>
      <sheetName val="4Int"/>
      <sheetName val="5Nal"/>
      <sheetName val="5Int"/>
      <sheetName val="BOANAL"/>
      <sheetName val="BOAINT"/>
    </sheetNames>
    <definedNames>
      <definedName name="quita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FEB AL 04 MAR 12"/>
      <sheetName val="05 al 11MAR"/>
      <sheetName val="12AL18MAR"/>
      <sheetName val="19AL25MAR"/>
      <sheetName val="26MARAL01APR"/>
    </sheetNames>
    <sheetDataSet>
      <sheetData sheetId="0"/>
      <sheetData sheetId="1">
        <row r="6">
          <cell r="AA6" t="str">
            <v>SI</v>
          </cell>
        </row>
        <row r="7">
          <cell r="AA7" t="str">
            <v>NO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9"/>
  <sheetViews>
    <sheetView tabSelected="1" zoomScaleNormal="100" workbookViewId="0">
      <pane ySplit="2" topLeftCell="A3" activePane="bottomLeft" state="frozen"/>
      <selection activeCell="P6" sqref="P6"/>
      <selection pane="bottomLeft" activeCell="E3" sqref="E3"/>
    </sheetView>
  </sheetViews>
  <sheetFormatPr baseColWidth="10" defaultRowHeight="14.4" x14ac:dyDescent="0.3"/>
  <cols>
    <col min="1" max="1" width="2.77734375" style="1" customWidth="1"/>
    <col min="2" max="2" width="8.77734375" style="1" customWidth="1"/>
    <col min="3" max="3" width="7.77734375" style="1" customWidth="1"/>
    <col min="4" max="4" width="9.77734375" style="1" customWidth="1"/>
    <col min="5" max="5" width="12.21875" style="1" customWidth="1"/>
    <col min="6" max="7" width="6.77734375" style="1" customWidth="1"/>
    <col min="8" max="8" width="12.77734375" style="1" customWidth="1"/>
    <col min="9" max="9" width="10.77734375" style="1" customWidth="1"/>
    <col min="10" max="16384" width="11.5546875" style="1"/>
  </cols>
  <sheetData>
    <row r="1" spans="1:10" ht="15" customHeight="1" x14ac:dyDescent="0.3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/>
      <c r="G1" s="6" t="s">
        <v>5</v>
      </c>
      <c r="H1" s="2" t="s">
        <v>6</v>
      </c>
      <c r="I1" s="7" t="s">
        <v>7</v>
      </c>
    </row>
    <row r="2" spans="1:10" ht="14.25" customHeight="1" x14ac:dyDescent="0.3">
      <c r="A2" s="8"/>
      <c r="B2" s="8"/>
      <c r="C2" s="9"/>
      <c r="D2" s="9"/>
      <c r="E2" s="10" t="s">
        <v>8</v>
      </c>
      <c r="F2" s="10" t="s">
        <v>9</v>
      </c>
      <c r="G2" s="11" t="s">
        <v>10</v>
      </c>
      <c r="H2" s="9"/>
      <c r="I2" s="12"/>
    </row>
    <row r="3" spans="1:10" ht="14.25" customHeight="1" x14ac:dyDescent="0.3">
      <c r="A3" s="13">
        <v>1</v>
      </c>
      <c r="B3" s="14"/>
      <c r="C3" s="15">
        <v>390</v>
      </c>
      <c r="D3" s="16">
        <f t="shared" ref="D3:D9" si="0">+C3*10%</f>
        <v>39</v>
      </c>
      <c r="E3" s="19"/>
      <c r="F3" s="15">
        <v>10</v>
      </c>
      <c r="G3" s="17">
        <v>0</v>
      </c>
      <c r="H3" s="16">
        <f t="shared" ref="H3:H9" si="1">+C3+E3+F3+G3</f>
        <v>400</v>
      </c>
      <c r="I3" s="18"/>
      <c r="J3" s="1">
        <v>0.14940000000000001</v>
      </c>
    </row>
    <row r="4" spans="1:10" ht="14.25" customHeight="1" x14ac:dyDescent="0.3">
      <c r="A4" s="13">
        <f t="shared" ref="A4:A9" si="2">+A3+1</f>
        <v>2</v>
      </c>
      <c r="B4" s="14"/>
      <c r="C4" s="15">
        <v>389</v>
      </c>
      <c r="D4" s="16">
        <f t="shared" si="0"/>
        <v>38.900000000000006</v>
      </c>
      <c r="E4" s="20"/>
      <c r="F4" s="15">
        <v>10</v>
      </c>
      <c r="G4" s="17">
        <v>15</v>
      </c>
      <c r="H4" s="16">
        <f t="shared" si="1"/>
        <v>414</v>
      </c>
      <c r="I4" s="18"/>
    </row>
    <row r="5" spans="1:10" ht="14.25" customHeight="1" x14ac:dyDescent="0.3">
      <c r="A5" s="13">
        <f t="shared" si="2"/>
        <v>3</v>
      </c>
      <c r="B5" s="14"/>
      <c r="C5" s="15">
        <v>400</v>
      </c>
      <c r="D5" s="16">
        <f t="shared" si="0"/>
        <v>40</v>
      </c>
      <c r="E5" s="20"/>
      <c r="F5" s="15">
        <v>10</v>
      </c>
      <c r="G5" s="17">
        <v>0</v>
      </c>
      <c r="H5" s="16">
        <f t="shared" si="1"/>
        <v>410</v>
      </c>
      <c r="I5" s="18"/>
    </row>
    <row r="6" spans="1:10" ht="14.25" customHeight="1" x14ac:dyDescent="0.3">
      <c r="A6" s="13">
        <f t="shared" si="2"/>
        <v>4</v>
      </c>
      <c r="B6" s="14"/>
      <c r="C6" s="15">
        <v>300</v>
      </c>
      <c r="D6" s="16">
        <f t="shared" si="0"/>
        <v>30</v>
      </c>
      <c r="E6" s="20"/>
      <c r="F6" s="15">
        <v>10</v>
      </c>
      <c r="G6" s="17">
        <v>15</v>
      </c>
      <c r="H6" s="16">
        <f t="shared" si="1"/>
        <v>325</v>
      </c>
      <c r="I6" s="18"/>
    </row>
    <row r="7" spans="1:10" ht="14.25" customHeight="1" x14ac:dyDescent="0.3">
      <c r="A7" s="13">
        <f t="shared" si="2"/>
        <v>5</v>
      </c>
      <c r="B7" s="14"/>
      <c r="C7" s="15">
        <v>240</v>
      </c>
      <c r="D7" s="16">
        <f t="shared" si="0"/>
        <v>24</v>
      </c>
      <c r="E7" s="20"/>
      <c r="F7" s="15">
        <v>10</v>
      </c>
      <c r="G7" s="17">
        <v>0</v>
      </c>
      <c r="H7" s="16">
        <f t="shared" si="1"/>
        <v>250</v>
      </c>
      <c r="I7" s="18"/>
    </row>
    <row r="8" spans="1:10" ht="14.25" customHeight="1" x14ac:dyDescent="0.3">
      <c r="A8" s="13">
        <f t="shared" si="2"/>
        <v>6</v>
      </c>
      <c r="B8" s="14"/>
      <c r="C8" s="15">
        <v>620</v>
      </c>
      <c r="D8" s="16">
        <f t="shared" si="0"/>
        <v>62</v>
      </c>
      <c r="E8" s="20"/>
      <c r="F8" s="15">
        <v>10</v>
      </c>
      <c r="G8" s="17">
        <v>15</v>
      </c>
      <c r="H8" s="16">
        <f t="shared" si="1"/>
        <v>645</v>
      </c>
      <c r="I8" s="18"/>
    </row>
    <row r="9" spans="1:10" ht="14.25" customHeight="1" x14ac:dyDescent="0.3">
      <c r="A9" s="13">
        <f t="shared" si="2"/>
        <v>7</v>
      </c>
      <c r="B9" s="14"/>
      <c r="C9" s="15">
        <v>554</v>
      </c>
      <c r="D9" s="16">
        <f t="shared" si="0"/>
        <v>55.400000000000006</v>
      </c>
      <c r="E9" s="20"/>
      <c r="F9" s="15">
        <v>10</v>
      </c>
      <c r="G9" s="17">
        <v>0</v>
      </c>
      <c r="H9" s="16">
        <f t="shared" si="1"/>
        <v>564</v>
      </c>
      <c r="I9" s="18"/>
    </row>
  </sheetData>
  <mergeCells count="7">
    <mergeCell ref="E1:F1"/>
    <mergeCell ref="H1:H2"/>
    <mergeCell ref="I1:I2"/>
    <mergeCell ref="A1:A2"/>
    <mergeCell ref="B1:B2"/>
    <mergeCell ref="C1:C2"/>
    <mergeCell ref="D1:D2"/>
  </mergeCells>
  <dataValidations count="2">
    <dataValidation type="date" operator="greaterThanOrEqual" allowBlank="1" showInputMessage="1" showErrorMessage="1" sqref="B3:B9">
      <formula1>41275</formula1>
    </dataValidation>
    <dataValidation operator="greaterThanOrEqual" allowBlank="1" showInputMessage="1" showErrorMessage="1" sqref="C3:H9"/>
  </dataValidations>
  <pageMargins left="0.39370078740157483" right="0.19685039370078741" top="0.19685039370078741" bottom="0.19685039370078741" header="0.19685039370078741" footer="0"/>
  <pageSetup scale="95" orientation="landscape" r:id="rId1"/>
  <headerFooter alignWithMargins="0">
    <oddHeader>&amp;R&amp;"Courier New,Normal"&amp;9Pagina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1Nal</vt:lpstr>
      <vt:lpstr>'1Nal'!Área_de_impresión</vt:lpstr>
      <vt:lpstr>DR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2014-03-23T00:22:42Z</dcterms:created>
  <dcterms:modified xsi:type="dcterms:W3CDTF">2014-03-23T00:39:27Z</dcterms:modified>
</cp:coreProperties>
</file>