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8070"/>
  </bookViews>
  <sheets>
    <sheet name="Hoja1" sheetId="1" r:id="rId1"/>
  </sheets>
  <definedNames>
    <definedName name="coeficiente">Hoja1!$B$2</definedName>
    <definedName name="radio_inicial">Hoja1!$B$1</definedName>
  </definedNames>
  <calcPr calcId="14562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B8" i="1"/>
  <c r="D8" i="1" s="1"/>
  <c r="C8" i="1" l="1"/>
</calcChain>
</file>

<file path=xl/sharedStrings.xml><?xml version="1.0" encoding="utf-8"?>
<sst xmlns="http://schemas.openxmlformats.org/spreadsheetml/2006/main" count="9" uniqueCount="9">
  <si>
    <t>radio inicial</t>
  </si>
  <si>
    <t>coeficiente</t>
  </si>
  <si>
    <t>Espiral</t>
  </si>
  <si>
    <t>radio= coeficiente*ángulo+radioinicial</t>
  </si>
  <si>
    <t>puntos para el gráfico</t>
  </si>
  <si>
    <t>radio</t>
  </si>
  <si>
    <t>ángulo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</si>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</sst>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Hoja1!$C$8:$C$108</c:f>
              <c:numCache>
                <c:formatCode>General</c:formatCode>
                <c:ptCount val="101"/>
                <c:pt idx="0">
                  <c:v>5</c:v>
                </c:pt>
                <c:pt idx="1">
                  <c:v>5.1740216594457342</c:v>
                </c:pt>
                <c:pt idx="2">
                  <c:v>5.2923595203427052</c:v>
                </c:pt>
                <c:pt idx="3">
                  <c:v>5.3498843391033928</c:v>
                </c:pt>
                <c:pt idx="4">
                  <c:v>5.3421537652167332</c:v>
                </c:pt>
                <c:pt idx="5">
                  <c:v>5.2654953713422366</c:v>
                </c:pt>
                <c:pt idx="6">
                  <c:v>5.1170808124400047</c:v>
                </c:pt>
                <c:pt idx="7">
                  <c:v>4.8949899986207264</c:v>
                </c:pt>
                <c:pt idx="8">
                  <c:v>4.5982642816912911</c:v>
                </c:pt>
                <c:pt idx="9">
                  <c:v>4.2269477842405179</c:v>
                </c:pt>
                <c:pt idx="10">
                  <c:v>3.7821161410769784</c:v>
                </c:pt>
                <c:pt idx="11">
                  <c:v>3.2658920742641566</c:v>
                </c:pt>
                <c:pt idx="12">
                  <c:v>2.6814473831273831</c:v>
                </c:pt>
                <c:pt idx="13">
                  <c:v>2.0329910975468639</c:v>
                </c:pt>
                <c:pt idx="14">
                  <c:v>1.3257437146218785</c:v>
                </c:pt>
                <c:pt idx="15">
                  <c:v>0.56589761334162325</c:v>
                </c:pt>
                <c:pt idx="16">
                  <c:v>-0.23943608287056828</c:v>
                </c:pt>
                <c:pt idx="17">
                  <c:v>-1.082293752082409</c:v>
                </c:pt>
                <c:pt idx="18">
                  <c:v>-1.9539380143605491</c:v>
                </c:pt>
                <c:pt idx="19">
                  <c:v>-2.8449481883988317</c:v>
                </c:pt>
                <c:pt idx="20">
                  <c:v>-3.7453215289242818</c:v>
                </c:pt>
                <c:pt idx="21">
                  <c:v>-4.6445841623186892</c:v>
                </c:pt>
                <c:pt idx="22">
                  <c:v>-5.531910502200251</c:v>
                </c:pt>
                <c:pt idx="23">
                  <c:v>-6.3962498042863158</c:v>
                </c:pt>
                <c:pt idx="24">
                  <c:v>-7.2264584123042095</c:v>
                </c:pt>
                <c:pt idx="25">
                  <c:v>-8.0114361554693367</c:v>
                </c:pt>
                <c:pt idx="26">
                  <c:v>-8.7402652843632627</c:v>
                </c:pt>
                <c:pt idx="27">
                  <c:v>-9.4023502769774367</c:v>
                </c:pt>
                <c:pt idx="28">
                  <c:v>-9.9875568110877797</c:v>
                </c:pt>
                <c:pt idx="29">
                  <c:v>-10.486348183615579</c:v>
                </c:pt>
                <c:pt idx="30">
                  <c:v>-10.889917462604899</c:v>
                </c:pt>
                <c:pt idx="31">
                  <c:v>-11.190313683060729</c:v>
                </c:pt>
                <c:pt idx="32">
                  <c:v>-11.380560444060185</c:v>
                </c:pt>
                <c:pt idx="33">
                  <c:v>-11.454765330942834</c:v>
                </c:pt>
                <c:pt idx="34">
                  <c:v>-11.40821867243764</c:v>
                </c:pt>
                <c:pt idx="35">
                  <c:v>-11.237480247489556</c:v>
                </c:pt>
                <c:pt idx="36">
                  <c:v>-10.940452679276593</c:v>
                </c:pt>
                <c:pt idx="37">
                  <c:v>-10.516440393209059</c:v>
                </c:pt>
                <c:pt idx="38">
                  <c:v>-9.9661931701216488</c:v>
                </c:pt>
                <c:pt idx="39">
                  <c:v>-9.2919334937617908</c:v>
                </c:pt>
                <c:pt idx="40">
                  <c:v>-8.4973670712269556</c:v>
                </c:pt>
                <c:pt idx="41">
                  <c:v>-7.5876760942391446</c:v>
                </c:pt>
                <c:pt idx="42">
                  <c:v>-6.5694950059653721</c:v>
                </c:pt>
                <c:pt idx="43">
                  <c:v>-5.4508687402876657</c:v>
                </c:pt>
                <c:pt idx="44">
                  <c:v>-4.2411936057021871</c:v>
                </c:pt>
                <c:pt idx="45">
                  <c:v>-2.9511411920309158</c:v>
                </c:pt>
                <c:pt idx="46">
                  <c:v>-1.5925658824777666</c:v>
                </c:pt>
                <c:pt idx="47">
                  <c:v>-0.17839675386562406</c:v>
                </c:pt>
                <c:pt idx="48">
                  <c:v>1.2774851582159303</c:v>
                </c:pt>
                <c:pt idx="49">
                  <c:v>2.7603830674541214</c:v>
                </c:pt>
                <c:pt idx="50">
                  <c:v>4.2549327819483933</c:v>
                </c:pt>
                <c:pt idx="51">
                  <c:v>5.7452616892373127</c:v>
                </c:pt>
                <c:pt idx="52">
                  <c:v>7.2151567380258079</c:v>
                </c:pt>
                <c:pt idx="53">
                  <c:v>8.6482396443949217</c:v>
                </c:pt>
                <c:pt idx="54">
                  <c:v>10.028147439893628</c:v>
                </c:pt>
                <c:pt idx="55">
                  <c:v>11.33871638866016</c:v>
                </c:pt>
                <c:pt idx="56">
                  <c:v>12.564167231866055</c:v>
                </c:pt>
                <c:pt idx="57">
                  <c:v>13.68928967136222</c:v>
                </c:pt>
                <c:pt idx="58">
                  <c:v>14.699623981225903</c:v>
                </c:pt>
                <c:pt idx="59">
                  <c:v>15.581637636499805</c:v>
                </c:pt>
                <c:pt idx="60">
                  <c:v>16.322894873056221</c:v>
                </c:pt>
                <c:pt idx="61">
                  <c:v>16.912217141212459</c:v>
                </c:pt>
                <c:pt idx="62">
                  <c:v>17.339832488203982</c:v>
                </c:pt>
                <c:pt idx="63">
                  <c:v>17.597512000348107</c:v>
                </c:pt>
                <c:pt idx="64">
                  <c:v>17.678691553895828</c:v>
                </c:pt>
                <c:pt idx="65">
                  <c:v>17.578577263104421</c:v>
                </c:pt>
                <c:pt idx="66">
                  <c:v>17.294233173645235</c:v>
                </c:pt>
                <c:pt idx="67">
                  <c:v>16.824649927529876</c:v>
                </c:pt>
                <c:pt idx="68">
                  <c:v>16.170793320506743</c:v>
                </c:pt>
                <c:pt idx="69">
                  <c:v>15.335631882356708</c:v>
                </c:pt>
                <c:pt idx="70">
                  <c:v>14.324142832522787</c:v>
                </c:pt>
                <c:pt idx="71">
                  <c:v>13.143295995701875</c:v>
                </c:pt>
                <c:pt idx="72">
                  <c:v>11.802015501925737</c:v>
                </c:pt>
                <c:pt idx="73">
                  <c:v>10.31111934066965</c:v>
                </c:pt>
                <c:pt idx="74">
                  <c:v>8.6832370859729302</c:v>
                </c:pt>
                <c:pt idx="75">
                  <c:v>6.9327063567005167</c:v>
                </c:pt>
                <c:pt idx="76">
                  <c:v>5.0754488201615491</c:v>
                </c:pt>
                <c:pt idx="77">
                  <c:v>3.1288267855724325</c:v>
                </c:pt>
                <c:pt idx="78">
                  <c:v>1.1114816635905667</c:v>
                </c:pt>
                <c:pt idx="79">
                  <c:v>-0.95684421330236857</c:v>
                </c:pt>
                <c:pt idx="80">
                  <c:v>-3.0555007099808842</c:v>
                </c:pt>
                <c:pt idx="81">
                  <c:v>-5.1631360591987709</c:v>
                </c:pt>
                <c:pt idx="82">
                  <c:v>-7.2579140250540961</c:v>
                </c:pt>
                <c:pt idx="83">
                  <c:v>-9.3177398513654097</c:v>
                </c:pt>
                <c:pt idx="84">
                  <c:v>-11.320492659743746</c:v>
                </c:pt>
                <c:pt idx="85">
                  <c:v>-13.244261859066119</c:v>
                </c:pt>
                <c:pt idx="86">
                  <c:v>-15.067585050504276</c:v>
                </c:pt>
                <c:pt idx="87">
                  <c:v>-16.769684861381759</c:v>
                </c:pt>
                <c:pt idx="88">
                  <c:v>-18.330702117793429</c:v>
                </c:pt>
                <c:pt idx="89">
                  <c:v>-19.731922770697359</c:v>
                </c:pt>
                <c:pt idx="90">
                  <c:v>-20.95599602334757</c:v>
                </c:pt>
                <c:pt idx="91">
                  <c:v>-21.987141169441795</c:v>
                </c:pt>
                <c:pt idx="92">
                  <c:v>-22.811340740857439</c:v>
                </c:pt>
                <c:pt idx="93">
                  <c:v>-23.416517680681444</c:v>
                </c:pt>
                <c:pt idx="94">
                  <c:v>-23.792694400437917</c:v>
                </c:pt>
                <c:pt idx="95">
                  <c:v>-23.932131748713083</c:v>
                </c:pt>
                <c:pt idx="96">
                  <c:v>-23.829446110217869</c:v>
                </c:pt>
                <c:pt idx="97">
                  <c:v>-23.481703067883959</c:v>
                </c:pt>
                <c:pt idx="98">
                  <c:v>-22.888486293776932</c:v>
                </c:pt>
                <c:pt idx="99">
                  <c:v>-22.051940585108952</c:v>
                </c:pt>
                <c:pt idx="100">
                  <c:v>-20.97678822691131</c:v>
                </c:pt>
              </c:numCache>
            </c:numRef>
          </c:xVal>
          <c:yVal>
            <c:numRef>
              <c:f>Hoja1!$D$8:$D$108</c:f>
              <c:numCache>
                <c:formatCode>General</c:formatCode>
                <c:ptCount val="101"/>
                <c:pt idx="0">
                  <c:v>0</c:v>
                </c:pt>
                <c:pt idx="1">
                  <c:v>0.5191337665635064</c:v>
                </c:pt>
                <c:pt idx="2">
                  <c:v>1.0728143862933306</c:v>
                </c:pt>
                <c:pt idx="3">
                  <c:v>1.6549131573035016</c:v>
                </c:pt>
                <c:pt idx="4">
                  <c:v>2.2586263853901731</c:v>
                </c:pt>
                <c:pt idx="5">
                  <c:v>2.876553231625218</c:v>
                </c:pt>
                <c:pt idx="6">
                  <c:v>3.5007833350492201</c:v>
                </c:pt>
                <c:pt idx="7">
                  <c:v>4.1229931983212236</c:v>
                </c:pt>
                <c:pt idx="8">
                  <c:v>4.7345501999368498</c:v>
                </c:pt>
                <c:pt idx="9">
                  <c:v>5.3266229854668872</c:v>
                </c:pt>
                <c:pt idx="10">
                  <c:v>5.8902968936552753</c:v>
                </c:pt>
                <c:pt idx="11">
                  <c:v>6.4166929924423348</c:v>
                </c:pt>
                <c:pt idx="12">
                  <c:v>6.897089236157476</c:v>
                </c:pt>
                <c:pt idx="13">
                  <c:v>7.3230422091706657</c:v>
                </c:pt>
                <c:pt idx="14">
                  <c:v>7.6865078939099911</c:v>
                </c:pt>
                <c:pt idx="15">
                  <c:v>7.9799598928324356</c:v>
                </c:pt>
                <c:pt idx="16">
                  <c:v>8.1965035449403416</c:v>
                </c:pt>
                <c:pt idx="17">
                  <c:v>8.3299844078007368</c:v>
                </c:pt>
                <c:pt idx="18">
                  <c:v>8.3750896255524783</c:v>
                </c:pt>
                <c:pt idx="19">
                  <c:v>8.3274407716492487</c:v>
                </c:pt>
                <c:pt idx="20">
                  <c:v>8.1836768414311347</c:v>
                </c:pt>
                <c:pt idx="21">
                  <c:v>7.9415261731696374</c:v>
                </c:pt>
                <c:pt idx="22">
                  <c:v>7.5998661959041476</c:v>
                </c:pt>
                <c:pt idx="23">
                  <c:v>7.158770036896513</c:v>
                </c:pt>
                <c:pt idx="24">
                  <c:v>6.6195391694012766</c:v>
                </c:pt>
                <c:pt idx="25">
                  <c:v>5.9847214410395653</c:v>
                </c:pt>
                <c:pt idx="26">
                  <c:v>5.2581139925789344</c:v>
                </c:pt>
                <c:pt idx="27">
                  <c:v>4.4447507544318299</c:v>
                </c:pt>
                <c:pt idx="28">
                  <c:v>3.5508743916525898</c:v>
                </c:pt>
                <c:pt idx="29">
                  <c:v>2.5838927555110054</c:v>
                </c:pt>
                <c:pt idx="30">
                  <c:v>1.5523200886585393</c:v>
                </c:pt>
                <c:pt idx="31">
                  <c:v>0.46570341925285347</c:v>
                </c:pt>
                <c:pt idx="32">
                  <c:v>-0.66546523507441302</c:v>
                </c:pt>
                <c:pt idx="33">
                  <c:v>-1.8298500520616847</c:v>
                </c:pt>
                <c:pt idx="34">
                  <c:v>-3.0153850039166139</c:v>
                </c:pt>
                <c:pt idx="35">
                  <c:v>-4.2093987322754378</c:v>
                </c:pt>
                <c:pt idx="36">
                  <c:v>-5.3987494081972001</c:v>
                </c:pt>
                <c:pt idx="37">
                  <c:v>-6.5699681472653184</c:v>
                </c:pt>
                <c:pt idx="38">
                  <c:v>-7.7094094258782633</c:v>
                </c:pt>
                <c:pt idx="39">
                  <c:v>-8.8034068375548689</c:v>
                </c:pt>
                <c:pt idx="40">
                  <c:v>-9.838432439003066</c:v>
                </c:pt>
                <c:pt idx="41">
                  <c:v>-10.801257866050223</c:v>
                </c:pt>
                <c:pt idx="42">
                  <c:v>-11.679115350342082</c:v>
                </c:pt>
                <c:pt idx="43">
                  <c:v>-12.459856739792587</c:v>
                </c:pt>
                <c:pt idx="44">
                  <c:v>-13.132108619675321</c:v>
                </c:pt>
                <c:pt idx="45">
                  <c:v>-13.685421647311358</c:v>
                </c:pt>
                <c:pt idx="46">
                  <c:v>-14.110412251595196</c:v>
                </c:pt>
                <c:pt idx="47">
                  <c:v>-14.398894908923053</c:v>
                </c:pt>
                <c:pt idx="48">
                  <c:v>-14.544003289003273</c:v>
                </c:pt>
                <c:pt idx="49">
                  <c:v>-14.540298666840121</c:v>
                </c:pt>
                <c:pt idx="50">
                  <c:v>-14.383864119947077</c:v>
                </c:pt>
                <c:pt idx="51">
                  <c:v>-14.07238317138153</c:v>
                </c:pt>
                <c:pt idx="52">
                  <c:v>-13.605201698090358</c:v>
                </c:pt>
                <c:pt idx="53">
                  <c:v>-12.983372098692854</c:v>
                </c:pt>
                <c:pt idx="54">
                  <c:v>-12.209678903384598</c:v>
                </c:pt>
                <c:pt idx="55">
                  <c:v>-11.288645209126271</c:v>
                </c:pt>
                <c:pt idx="56">
                  <c:v>-10.226519533531599</c:v>
                </c:pt>
                <c:pt idx="57">
                  <c:v>-9.0312428986012563</c:v>
                </c:pt>
                <c:pt idx="58">
                  <c:v>-7.7123961782683601</c:v>
                </c:pt>
                <c:pt idx="59">
                  <c:v>-6.2811279691479651</c:v>
                </c:pt>
                <c:pt idx="60">
                  <c:v>-4.7500634693817396</c:v>
                </c:pt>
                <c:pt idx="61">
                  <c:v>-3.1331950734800347</c:v>
                </c:pt>
                <c:pt idx="62">
                  <c:v>-1.4457556090244372</c:v>
                </c:pt>
                <c:pt idx="63">
                  <c:v>0.29592464852457062</c:v>
                </c:pt>
                <c:pt idx="64">
                  <c:v>2.0745758463387869</c:v>
                </c:pt>
                <c:pt idx="65">
                  <c:v>3.8721597855806795</c:v>
                </c:pt>
                <c:pt idx="66">
                  <c:v>5.6700528159434933</c:v>
                </c:pt>
                <c:pt idx="67">
                  <c:v>7.4492385393454086</c:v>
                </c:pt>
                <c:pt idx="68">
                  <c:v>9.1905083311781262</c:v>
                </c:pt>
                <c:pt idx="69">
                  <c:v>10.874667570498163</c:v>
                </c:pt>
                <c:pt idx="70">
                  <c:v>12.482745375656993</c:v>
                </c:pt>
                <c:pt idx="71">
                  <c:v>13.99620557041683</c:v>
                </c:pt>
                <c:pt idx="72">
                  <c:v>15.397156558673569</c:v>
                </c:pt>
                <c:pt idx="73">
                  <c:v>16.668557764319871</c:v>
                </c:pt>
                <c:pt idx="74">
                  <c:v>17.794420297070214</c:v>
                </c:pt>
                <c:pt idx="75">
                  <c:v>18.759999535494778</c:v>
                </c:pt>
                <c:pt idx="76">
                  <c:v>19.551977375036032</c:v>
                </c:pt>
                <c:pt idx="77">
                  <c:v>20.158631971090806</c:v>
                </c:pt>
                <c:pt idx="78">
                  <c:v>20.569992914716863</c:v>
                </c:pt>
                <c:pt idx="79">
                  <c:v>20.777979910267259</c:v>
                </c:pt>
                <c:pt idx="80">
                  <c:v>20.776523179091019</c:v>
                </c:pt>
                <c:pt idx="81">
                  <c:v>20.561663989915829</c:v>
                </c:pt>
                <c:pt idx="82">
                  <c:v>20.131633912947134</c:v>
                </c:pt>
                <c:pt idx="83">
                  <c:v>19.486911609135937</c:v>
                </c:pt>
                <c:pt idx="84">
                  <c:v>18.630256196324513</c:v>
                </c:pt>
                <c:pt idx="85">
                  <c:v>17.566716477716785</c:v>
                </c:pt>
                <c:pt idx="86">
                  <c:v>16.303615572805317</c:v>
                </c:pt>
                <c:pt idx="87">
                  <c:v>14.850510753840878</c:v>
                </c:pt>
                <c:pt idx="88">
                  <c:v>13.219128559353814</c:v>
                </c:pt>
                <c:pt idx="89">
                  <c:v>11.42327552723977</c:v>
                </c:pt>
                <c:pt idx="90">
                  <c:v>9.4787251605604013</c:v>
                </c:pt>
                <c:pt idx="91">
                  <c:v>7.4030820065049694</c:v>
                </c:pt>
                <c:pt idx="92">
                  <c:v>5.2156239899457546</c:v>
                </c:pt>
                <c:pt idx="93">
                  <c:v>2.9371243947666565</c:v>
                </c:pt>
                <c:pt idx="94">
                  <c:v>0.58965512578991486</c:v>
                </c:pt>
                <c:pt idx="95">
                  <c:v>-1.8036268910834232</c:v>
                </c:pt>
                <c:pt idx="96">
                  <c:v>-4.2187081055961499</c:v>
                </c:pt>
                <c:pt idx="97">
                  <c:v>-6.6309592844270382</c:v>
                </c:pt>
                <c:pt idx="98">
                  <c:v>-9.0153865795974379</c:v>
                </c:pt>
                <c:pt idx="99">
                  <c:v>-11.34689016562797</c:v>
                </c:pt>
                <c:pt idx="100">
                  <c:v>-13.600527772234244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57184"/>
        <c:axId val="177355392"/>
      </c:scatterChart>
      <c:valAx>
        <c:axId val="1773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355392"/>
        <c:crosses val="autoZero"/>
        <c:crossBetween val="midCat"/>
      </c:valAx>
      <c:valAx>
        <c:axId val="1773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357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290512</xdr:colOff>
      <xdr:row>1</xdr:row>
      <xdr:rowOff>114300</xdr:rowOff>
    </xdr:from>
    <xdr:to>
      <xdr:col>11</xdr:col>
      <xdr:colOff>290512</xdr:colOff>
      <xdr:row>16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7:D108" totalsRowShown="0">
  <autoFilter ref="A7:D108"/>
  <tableColumns count="4">
    <tableColumn id="1" name="ángulo"/>
    <tableColumn id="2" name="radio">
      <calculatedColumnFormula>radio_inicial+coeficiente*A8</calculatedColumnFormula>
    </tableColumn>
    <tableColumn id="3" name="X">
      <calculatedColumnFormula>B8*COS(A8)</calculatedColumnFormula>
    </tableColumn>
    <tableColumn id="4" name="Y">
      <calculatedColumnFormula>B8*SIN(A8)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B2" sqref="B2"/>
    </sheetView>
  </sheetViews>
  <sheetFormatPr baseColWidth="10" defaultRowHeight="15" x14ac:dyDescent="0.25"/>
  <sheetData>
    <row r="1" spans="1:4" x14ac:dyDescent="0.25">
      <c r="A1" t="s">
        <v>0</v>
      </c>
      <c r="B1">
        <v>5</v>
      </c>
    </row>
    <row r="2" spans="1:4" x14ac:dyDescent="0.25">
      <c r="A2" t="s">
        <v>1</v>
      </c>
      <c r="B2">
        <v>2</v>
      </c>
    </row>
    <row r="4" spans="1:4" x14ac:dyDescent="0.25">
      <c r="A4" t="s">
        <v>2</v>
      </c>
      <c r="B4" t="s">
        <v>3</v>
      </c>
    </row>
    <row r="6" spans="1:4" x14ac:dyDescent="0.25">
      <c r="A6" t="s">
        <v>4</v>
      </c>
    </row>
    <row r="7" spans="1:4" x14ac:dyDescent="0.25">
      <c r="A7" t="s">
        <v>6</v>
      </c>
      <c r="B7" t="s">
        <v>5</v>
      </c>
      <c r="C7" t="s">
        <v>7</v>
      </c>
      <c r="D7" t="s">
        <v>8</v>
      </c>
    </row>
    <row r="8" spans="1:4" x14ac:dyDescent="0.25">
      <c r="A8">
        <v>0</v>
      </c>
      <c r="B8">
        <f>radio_inicial+coeficiente*A8</f>
        <v>5</v>
      </c>
      <c r="C8">
        <f>B8*COS(A8)</f>
        <v>5</v>
      </c>
      <c r="D8">
        <f>B8*SIN(A8)</f>
        <v>0</v>
      </c>
    </row>
    <row r="9" spans="1:4" x14ac:dyDescent="0.25">
      <c r="A9">
        <v>0.1</v>
      </c>
      <c r="B9">
        <f>radio_inicial+coeficiente*A9</f>
        <v>5.2</v>
      </c>
      <c r="C9">
        <f t="shared" ref="C9:C40" si="0">B9*COS(A9)</f>
        <v>5.1740216594457342</v>
      </c>
      <c r="D9">
        <f t="shared" ref="D9:D40" si="1">B9*SIN(A9)</f>
        <v>0.5191337665635064</v>
      </c>
    </row>
    <row r="10" spans="1:4" x14ac:dyDescent="0.25">
      <c r="A10">
        <v>0.2</v>
      </c>
      <c r="B10">
        <f>radio_inicial+coeficiente*A10</f>
        <v>5.4</v>
      </c>
      <c r="C10">
        <f t="shared" si="0"/>
        <v>5.2923595203427052</v>
      </c>
      <c r="D10">
        <f t="shared" si="1"/>
        <v>1.0728143862933306</v>
      </c>
    </row>
    <row r="11" spans="1:4" x14ac:dyDescent="0.25">
      <c r="A11">
        <v>0.30000000000000004</v>
      </c>
      <c r="B11">
        <f>radio_inicial+coeficiente*A11</f>
        <v>5.6</v>
      </c>
      <c r="C11">
        <f t="shared" si="0"/>
        <v>5.3498843391033928</v>
      </c>
      <c r="D11">
        <f t="shared" si="1"/>
        <v>1.6549131573035016</v>
      </c>
    </row>
    <row r="12" spans="1:4" x14ac:dyDescent="0.25">
      <c r="A12">
        <v>0.4</v>
      </c>
      <c r="B12">
        <f>radio_inicial+coeficiente*A12</f>
        <v>5.8</v>
      </c>
      <c r="C12">
        <f t="shared" si="0"/>
        <v>5.3421537652167332</v>
      </c>
      <c r="D12">
        <f t="shared" si="1"/>
        <v>2.2586263853901731</v>
      </c>
    </row>
    <row r="13" spans="1:4" x14ac:dyDescent="0.25">
      <c r="A13">
        <v>0.5</v>
      </c>
      <c r="B13">
        <f>radio_inicial+coeficiente*A13</f>
        <v>6</v>
      </c>
      <c r="C13">
        <f t="shared" si="0"/>
        <v>5.2654953713422366</v>
      </c>
      <c r="D13">
        <f t="shared" si="1"/>
        <v>2.876553231625218</v>
      </c>
    </row>
    <row r="14" spans="1:4" x14ac:dyDescent="0.25">
      <c r="A14">
        <v>0.60000000000000009</v>
      </c>
      <c r="B14">
        <f>radio_inicial+coeficiente*A14</f>
        <v>6.2</v>
      </c>
      <c r="C14">
        <f t="shared" si="0"/>
        <v>5.1170808124400047</v>
      </c>
      <c r="D14">
        <f t="shared" si="1"/>
        <v>3.5007833350492201</v>
      </c>
    </row>
    <row r="15" spans="1:4" x14ac:dyDescent="0.25">
      <c r="A15">
        <v>0.70000000000000007</v>
      </c>
      <c r="B15">
        <f>radio_inicial+coeficiente*A15</f>
        <v>6.4</v>
      </c>
      <c r="C15">
        <f t="shared" si="0"/>
        <v>4.8949899986207264</v>
      </c>
      <c r="D15">
        <f t="shared" si="1"/>
        <v>4.1229931983212236</v>
      </c>
    </row>
    <row r="16" spans="1:4" x14ac:dyDescent="0.25">
      <c r="A16">
        <v>0.8</v>
      </c>
      <c r="B16">
        <f>radio_inicial+coeficiente*A16</f>
        <v>6.6</v>
      </c>
      <c r="C16">
        <f t="shared" si="0"/>
        <v>4.5982642816912911</v>
      </c>
      <c r="D16">
        <f t="shared" si="1"/>
        <v>4.7345501999368498</v>
      </c>
    </row>
    <row r="17" spans="1:4" x14ac:dyDescent="0.25">
      <c r="A17">
        <v>0.9</v>
      </c>
      <c r="B17">
        <f>radio_inicial+coeficiente*A17</f>
        <v>6.8</v>
      </c>
      <c r="C17">
        <f t="shared" si="0"/>
        <v>4.2269477842405179</v>
      </c>
      <c r="D17">
        <f t="shared" si="1"/>
        <v>5.3266229854668872</v>
      </c>
    </row>
    <row r="18" spans="1:4" x14ac:dyDescent="0.25">
      <c r="A18">
        <v>1</v>
      </c>
      <c r="B18">
        <f>radio_inicial+coeficiente*A18</f>
        <v>7</v>
      </c>
      <c r="C18">
        <f t="shared" si="0"/>
        <v>3.7821161410769784</v>
      </c>
      <c r="D18">
        <f t="shared" si="1"/>
        <v>5.8902968936552753</v>
      </c>
    </row>
    <row r="19" spans="1:4" x14ac:dyDescent="0.25">
      <c r="A19">
        <v>1.1000000000000001</v>
      </c>
      <c r="B19">
        <f>radio_inicial+coeficiente*A19</f>
        <v>7.2</v>
      </c>
      <c r="C19">
        <f t="shared" si="0"/>
        <v>3.2658920742641566</v>
      </c>
      <c r="D19">
        <f t="shared" si="1"/>
        <v>6.4166929924423348</v>
      </c>
    </row>
    <row r="20" spans="1:4" x14ac:dyDescent="0.25">
      <c r="A20">
        <v>1.2000000000000002</v>
      </c>
      <c r="B20">
        <f>radio_inicial+coeficiente*A20</f>
        <v>7.4</v>
      </c>
      <c r="C20">
        <f t="shared" si="0"/>
        <v>2.6814473831273831</v>
      </c>
      <c r="D20">
        <f t="shared" si="1"/>
        <v>6.897089236157476</v>
      </c>
    </row>
    <row r="21" spans="1:4" x14ac:dyDescent="0.25">
      <c r="A21">
        <v>1.3</v>
      </c>
      <c r="B21">
        <f>radio_inicial+coeficiente*A21</f>
        <v>7.6</v>
      </c>
      <c r="C21">
        <f t="shared" si="0"/>
        <v>2.0329910975468639</v>
      </c>
      <c r="D21">
        <f t="shared" si="1"/>
        <v>7.3230422091706657</v>
      </c>
    </row>
    <row r="22" spans="1:4" x14ac:dyDescent="0.25">
      <c r="A22">
        <v>1.4000000000000001</v>
      </c>
      <c r="B22">
        <f>radio_inicial+coeficiente*A22</f>
        <v>7.8000000000000007</v>
      </c>
      <c r="C22">
        <f t="shared" si="0"/>
        <v>1.3257437146218785</v>
      </c>
      <c r="D22">
        <f t="shared" si="1"/>
        <v>7.6865078939099911</v>
      </c>
    </row>
    <row r="23" spans="1:4" x14ac:dyDescent="0.25">
      <c r="A23">
        <v>1.5</v>
      </c>
      <c r="B23">
        <f>radio_inicial+coeficiente*A23</f>
        <v>8</v>
      </c>
      <c r="C23">
        <f t="shared" si="0"/>
        <v>0.56589761334162325</v>
      </c>
      <c r="D23">
        <f t="shared" si="1"/>
        <v>7.9799598928324356</v>
      </c>
    </row>
    <row r="24" spans="1:4" x14ac:dyDescent="0.25">
      <c r="A24">
        <v>1.6</v>
      </c>
      <c r="B24">
        <f>radio_inicial+coeficiente*A24</f>
        <v>8.1999999999999993</v>
      </c>
      <c r="C24">
        <f t="shared" si="0"/>
        <v>-0.23943608287056828</v>
      </c>
      <c r="D24">
        <f t="shared" si="1"/>
        <v>8.1965035449403416</v>
      </c>
    </row>
    <row r="25" spans="1:4" x14ac:dyDescent="0.25">
      <c r="A25">
        <v>1.7000000000000002</v>
      </c>
      <c r="B25">
        <f>radio_inicial+coeficiente*A25</f>
        <v>8.4</v>
      </c>
      <c r="C25">
        <f t="shared" si="0"/>
        <v>-1.082293752082409</v>
      </c>
      <c r="D25">
        <f t="shared" si="1"/>
        <v>8.3299844078007368</v>
      </c>
    </row>
    <row r="26" spans="1:4" x14ac:dyDescent="0.25">
      <c r="A26">
        <v>1.8</v>
      </c>
      <c r="B26">
        <f>radio_inicial+coeficiente*A26</f>
        <v>8.6</v>
      </c>
      <c r="C26">
        <f t="shared" si="0"/>
        <v>-1.9539380143605491</v>
      </c>
      <c r="D26">
        <f t="shared" si="1"/>
        <v>8.3750896255524783</v>
      </c>
    </row>
    <row r="27" spans="1:4" x14ac:dyDescent="0.25">
      <c r="A27">
        <v>1.9000000000000001</v>
      </c>
      <c r="B27">
        <f>radio_inicial+coeficiente*A27</f>
        <v>8.8000000000000007</v>
      </c>
      <c r="C27">
        <f t="shared" si="0"/>
        <v>-2.8449481883988317</v>
      </c>
      <c r="D27">
        <f t="shared" si="1"/>
        <v>8.3274407716492487</v>
      </c>
    </row>
    <row r="28" spans="1:4" x14ac:dyDescent="0.25">
      <c r="A28">
        <v>2</v>
      </c>
      <c r="B28">
        <f>radio_inicial+coeficiente*A28</f>
        <v>9</v>
      </c>
      <c r="C28">
        <f t="shared" si="0"/>
        <v>-3.7453215289242818</v>
      </c>
      <c r="D28">
        <f t="shared" si="1"/>
        <v>8.1836768414311347</v>
      </c>
    </row>
    <row r="29" spans="1:4" x14ac:dyDescent="0.25">
      <c r="A29">
        <v>2.1</v>
      </c>
      <c r="B29">
        <f>radio_inicial+coeficiente*A29</f>
        <v>9.1999999999999993</v>
      </c>
      <c r="C29">
        <f t="shared" si="0"/>
        <v>-4.6445841623186892</v>
      </c>
      <c r="D29">
        <f t="shared" si="1"/>
        <v>7.9415261731696374</v>
      </c>
    </row>
    <row r="30" spans="1:4" x14ac:dyDescent="0.25">
      <c r="A30">
        <v>2.2000000000000002</v>
      </c>
      <c r="B30">
        <f>radio_inicial+coeficiente*A30</f>
        <v>9.4</v>
      </c>
      <c r="C30">
        <f t="shared" si="0"/>
        <v>-5.531910502200251</v>
      </c>
      <c r="D30">
        <f t="shared" si="1"/>
        <v>7.5998661959041476</v>
      </c>
    </row>
    <row r="31" spans="1:4" x14ac:dyDescent="0.25">
      <c r="A31">
        <v>2.3000000000000003</v>
      </c>
      <c r="B31">
        <f>radio_inicial+coeficiente*A31</f>
        <v>9.6000000000000014</v>
      </c>
      <c r="C31">
        <f t="shared" si="0"/>
        <v>-6.3962498042863158</v>
      </c>
      <c r="D31">
        <f t="shared" si="1"/>
        <v>7.158770036896513</v>
      </c>
    </row>
    <row r="32" spans="1:4" x14ac:dyDescent="0.25">
      <c r="A32">
        <v>2.4000000000000004</v>
      </c>
      <c r="B32">
        <f>radio_inicial+coeficiente*A32</f>
        <v>9.8000000000000007</v>
      </c>
      <c r="C32">
        <f t="shared" si="0"/>
        <v>-7.2264584123042095</v>
      </c>
      <c r="D32">
        <f t="shared" si="1"/>
        <v>6.6195391694012766</v>
      </c>
    </row>
    <row r="33" spans="1:4" x14ac:dyDescent="0.25">
      <c r="A33">
        <v>2.5</v>
      </c>
      <c r="B33">
        <f>radio_inicial+coeficiente*A33</f>
        <v>10</v>
      </c>
      <c r="C33">
        <f t="shared" si="0"/>
        <v>-8.0114361554693367</v>
      </c>
      <c r="D33">
        <f t="shared" si="1"/>
        <v>5.9847214410395653</v>
      </c>
    </row>
    <row r="34" spans="1:4" x14ac:dyDescent="0.25">
      <c r="A34">
        <v>2.6</v>
      </c>
      <c r="B34">
        <f>radio_inicial+coeficiente*A34</f>
        <v>10.199999999999999</v>
      </c>
      <c r="C34">
        <f t="shared" si="0"/>
        <v>-8.7402652843632627</v>
      </c>
      <c r="D34">
        <f t="shared" si="1"/>
        <v>5.2581139925789344</v>
      </c>
    </row>
    <row r="35" spans="1:4" x14ac:dyDescent="0.25">
      <c r="A35">
        <v>2.7</v>
      </c>
      <c r="B35">
        <f>radio_inicial+coeficiente*A35</f>
        <v>10.4</v>
      </c>
      <c r="C35">
        <f t="shared" si="0"/>
        <v>-9.4023502769774367</v>
      </c>
      <c r="D35">
        <f t="shared" si="1"/>
        <v>4.4447507544318299</v>
      </c>
    </row>
    <row r="36" spans="1:4" x14ac:dyDescent="0.25">
      <c r="A36">
        <v>2.8000000000000003</v>
      </c>
      <c r="B36">
        <f>radio_inicial+coeficiente*A36</f>
        <v>10.600000000000001</v>
      </c>
      <c r="C36">
        <f t="shared" si="0"/>
        <v>-9.9875568110877797</v>
      </c>
      <c r="D36">
        <f t="shared" si="1"/>
        <v>3.5508743916525898</v>
      </c>
    </row>
    <row r="37" spans="1:4" x14ac:dyDescent="0.25">
      <c r="A37">
        <v>2.9000000000000004</v>
      </c>
      <c r="B37">
        <f>radio_inicial+coeficiente*A37</f>
        <v>10.8</v>
      </c>
      <c r="C37">
        <f t="shared" si="0"/>
        <v>-10.486348183615579</v>
      </c>
      <c r="D37">
        <f t="shared" si="1"/>
        <v>2.5838927555110054</v>
      </c>
    </row>
    <row r="38" spans="1:4" x14ac:dyDescent="0.25">
      <c r="A38">
        <v>3</v>
      </c>
      <c r="B38">
        <f>radio_inicial+coeficiente*A38</f>
        <v>11</v>
      </c>
      <c r="C38">
        <f t="shared" si="0"/>
        <v>-10.889917462604899</v>
      </c>
      <c r="D38">
        <f t="shared" si="1"/>
        <v>1.5523200886585393</v>
      </c>
    </row>
    <row r="39" spans="1:4" x14ac:dyDescent="0.25">
      <c r="A39">
        <v>3.1</v>
      </c>
      <c r="B39">
        <f>radio_inicial+coeficiente*A39</f>
        <v>11.2</v>
      </c>
      <c r="C39">
        <f t="shared" si="0"/>
        <v>-11.190313683060729</v>
      </c>
      <c r="D39">
        <f t="shared" si="1"/>
        <v>0.46570341925285347</v>
      </c>
    </row>
    <row r="40" spans="1:4" x14ac:dyDescent="0.25">
      <c r="A40">
        <v>3.2</v>
      </c>
      <c r="B40">
        <f>radio_inicial+coeficiente*A40</f>
        <v>11.4</v>
      </c>
      <c r="C40">
        <f t="shared" si="0"/>
        <v>-11.380560444060185</v>
      </c>
      <c r="D40">
        <f t="shared" si="1"/>
        <v>-0.66546523507441302</v>
      </c>
    </row>
    <row r="41" spans="1:4" x14ac:dyDescent="0.25">
      <c r="A41">
        <v>3.3000000000000003</v>
      </c>
      <c r="B41">
        <f>radio_inicial+coeficiente*A41</f>
        <v>11.600000000000001</v>
      </c>
      <c r="C41">
        <f t="shared" ref="C41:C72" si="2">B41*COS(A41)</f>
        <v>-11.454765330942834</v>
      </c>
      <c r="D41">
        <f t="shared" ref="D41:D72" si="3">B41*SIN(A41)</f>
        <v>-1.8298500520616847</v>
      </c>
    </row>
    <row r="42" spans="1:4" x14ac:dyDescent="0.25">
      <c r="A42">
        <v>3.4000000000000004</v>
      </c>
      <c r="B42">
        <f>radio_inicial+coeficiente*A42</f>
        <v>11.8</v>
      </c>
      <c r="C42">
        <f t="shared" si="2"/>
        <v>-11.40821867243764</v>
      </c>
      <c r="D42">
        <f t="shared" si="3"/>
        <v>-3.0153850039166139</v>
      </c>
    </row>
    <row r="43" spans="1:4" x14ac:dyDescent="0.25">
      <c r="A43">
        <v>3.5</v>
      </c>
      <c r="B43">
        <f>radio_inicial+coeficiente*A43</f>
        <v>12</v>
      </c>
      <c r="C43">
        <f t="shared" si="2"/>
        <v>-11.237480247489556</v>
      </c>
      <c r="D43">
        <f t="shared" si="3"/>
        <v>-4.2093987322754378</v>
      </c>
    </row>
    <row r="44" spans="1:4" x14ac:dyDescent="0.25">
      <c r="A44">
        <v>3.6</v>
      </c>
      <c r="B44">
        <f>radio_inicial+coeficiente*A44</f>
        <v>12.2</v>
      </c>
      <c r="C44">
        <f t="shared" si="2"/>
        <v>-10.940452679276593</v>
      </c>
      <c r="D44">
        <f t="shared" si="3"/>
        <v>-5.3987494081972001</v>
      </c>
    </row>
    <row r="45" spans="1:4" x14ac:dyDescent="0.25">
      <c r="A45">
        <v>3.7</v>
      </c>
      <c r="B45">
        <f>radio_inicial+coeficiente*A45</f>
        <v>12.4</v>
      </c>
      <c r="C45">
        <f t="shared" si="2"/>
        <v>-10.516440393209059</v>
      </c>
      <c r="D45">
        <f t="shared" si="3"/>
        <v>-6.5699681472653184</v>
      </c>
    </row>
    <row r="46" spans="1:4" x14ac:dyDescent="0.25">
      <c r="A46">
        <v>3.8000000000000003</v>
      </c>
      <c r="B46">
        <f>radio_inicial+coeficiente*A46</f>
        <v>12.600000000000001</v>
      </c>
      <c r="C46">
        <f t="shared" si="2"/>
        <v>-9.9661931701216488</v>
      </c>
      <c r="D46">
        <f t="shared" si="3"/>
        <v>-7.7094094258782633</v>
      </c>
    </row>
    <row r="47" spans="1:4" x14ac:dyDescent="0.25">
      <c r="A47">
        <v>3.9000000000000004</v>
      </c>
      <c r="B47">
        <f>radio_inicial+coeficiente*A47</f>
        <v>12.8</v>
      </c>
      <c r="C47">
        <f t="shared" si="2"/>
        <v>-9.2919334937617908</v>
      </c>
      <c r="D47">
        <f t="shared" si="3"/>
        <v>-8.8034068375548689</v>
      </c>
    </row>
    <row r="48" spans="1:4" x14ac:dyDescent="0.25">
      <c r="A48">
        <v>4</v>
      </c>
      <c r="B48">
        <f>radio_inicial+coeficiente*A48</f>
        <v>13</v>
      </c>
      <c r="C48">
        <f t="shared" si="2"/>
        <v>-8.4973670712269556</v>
      </c>
      <c r="D48">
        <f t="shared" si="3"/>
        <v>-9.838432439003066</v>
      </c>
    </row>
    <row r="49" spans="1:4" x14ac:dyDescent="0.25">
      <c r="A49">
        <v>4.1000000000000005</v>
      </c>
      <c r="B49">
        <f>radio_inicial+coeficiente*A49</f>
        <v>13.200000000000001</v>
      </c>
      <c r="C49">
        <f t="shared" si="2"/>
        <v>-7.5876760942391446</v>
      </c>
      <c r="D49">
        <f t="shared" si="3"/>
        <v>-10.801257866050223</v>
      </c>
    </row>
    <row r="50" spans="1:4" x14ac:dyDescent="0.25">
      <c r="A50">
        <v>4.2</v>
      </c>
      <c r="B50">
        <f>radio_inicial+coeficiente*A50</f>
        <v>13.4</v>
      </c>
      <c r="C50">
        <f t="shared" si="2"/>
        <v>-6.5694950059653721</v>
      </c>
      <c r="D50">
        <f t="shared" si="3"/>
        <v>-11.679115350342082</v>
      </c>
    </row>
    <row r="51" spans="1:4" x14ac:dyDescent="0.25">
      <c r="A51">
        <v>4.3</v>
      </c>
      <c r="B51">
        <f>radio_inicial+coeficiente*A51</f>
        <v>13.6</v>
      </c>
      <c r="C51">
        <f t="shared" si="2"/>
        <v>-5.4508687402876657</v>
      </c>
      <c r="D51">
        <f t="shared" si="3"/>
        <v>-12.459856739792587</v>
      </c>
    </row>
    <row r="52" spans="1:4" x14ac:dyDescent="0.25">
      <c r="A52">
        <v>4.4000000000000004</v>
      </c>
      <c r="B52">
        <f>radio_inicial+coeficiente*A52</f>
        <v>13.8</v>
      </c>
      <c r="C52">
        <f t="shared" si="2"/>
        <v>-4.2411936057021871</v>
      </c>
      <c r="D52">
        <f t="shared" si="3"/>
        <v>-13.132108619675321</v>
      </c>
    </row>
    <row r="53" spans="1:4" x14ac:dyDescent="0.25">
      <c r="A53">
        <v>4.5</v>
      </c>
      <c r="B53">
        <f>radio_inicial+coeficiente*A53</f>
        <v>14</v>
      </c>
      <c r="C53">
        <f t="shared" si="2"/>
        <v>-2.9511411920309158</v>
      </c>
      <c r="D53">
        <f t="shared" si="3"/>
        <v>-13.685421647311358</v>
      </c>
    </row>
    <row r="54" spans="1:4" x14ac:dyDescent="0.25">
      <c r="A54">
        <v>4.6000000000000005</v>
      </c>
      <c r="B54">
        <f>radio_inicial+coeficiente*A54</f>
        <v>14.200000000000001</v>
      </c>
      <c r="C54">
        <f t="shared" si="2"/>
        <v>-1.5925658824777666</v>
      </c>
      <c r="D54">
        <f t="shared" si="3"/>
        <v>-14.110412251595196</v>
      </c>
    </row>
    <row r="55" spans="1:4" x14ac:dyDescent="0.25">
      <c r="A55">
        <v>4.7</v>
      </c>
      <c r="B55">
        <f>radio_inicial+coeficiente*A55</f>
        <v>14.4</v>
      </c>
      <c r="C55">
        <f t="shared" si="2"/>
        <v>-0.17839675386562406</v>
      </c>
      <c r="D55">
        <f t="shared" si="3"/>
        <v>-14.398894908923053</v>
      </c>
    </row>
    <row r="56" spans="1:4" x14ac:dyDescent="0.25">
      <c r="A56">
        <v>4.8000000000000007</v>
      </c>
      <c r="B56">
        <f>radio_inicial+coeficiente*A56</f>
        <v>14.600000000000001</v>
      </c>
      <c r="C56">
        <f t="shared" si="2"/>
        <v>1.2774851582159303</v>
      </c>
      <c r="D56">
        <f t="shared" si="3"/>
        <v>-14.544003289003273</v>
      </c>
    </row>
    <row r="57" spans="1:4" x14ac:dyDescent="0.25">
      <c r="A57">
        <v>4.9000000000000004</v>
      </c>
      <c r="B57">
        <f>radio_inicial+coeficiente*A57</f>
        <v>14.8</v>
      </c>
      <c r="C57">
        <f t="shared" si="2"/>
        <v>2.7603830674541214</v>
      </c>
      <c r="D57">
        <f t="shared" si="3"/>
        <v>-14.540298666840121</v>
      </c>
    </row>
    <row r="58" spans="1:4" x14ac:dyDescent="0.25">
      <c r="A58">
        <v>5</v>
      </c>
      <c r="B58">
        <f>radio_inicial+coeficiente*A58</f>
        <v>15</v>
      </c>
      <c r="C58">
        <f t="shared" si="2"/>
        <v>4.2549327819483933</v>
      </c>
      <c r="D58">
        <f t="shared" si="3"/>
        <v>-14.383864119947077</v>
      </c>
    </row>
    <row r="59" spans="1:4" x14ac:dyDescent="0.25">
      <c r="A59">
        <v>5.1000000000000005</v>
      </c>
      <c r="B59">
        <f>radio_inicial+coeficiente*A59</f>
        <v>15.200000000000001</v>
      </c>
      <c r="C59">
        <f t="shared" si="2"/>
        <v>5.7452616892373127</v>
      </c>
      <c r="D59">
        <f t="shared" si="3"/>
        <v>-14.07238317138153</v>
      </c>
    </row>
    <row r="60" spans="1:4" x14ac:dyDescent="0.25">
      <c r="A60">
        <v>5.2</v>
      </c>
      <c r="B60">
        <f>radio_inicial+coeficiente*A60</f>
        <v>15.4</v>
      </c>
      <c r="C60">
        <f t="shared" si="2"/>
        <v>7.2151567380258079</v>
      </c>
      <c r="D60">
        <f t="shared" si="3"/>
        <v>-13.605201698090358</v>
      </c>
    </row>
    <row r="61" spans="1:4" x14ac:dyDescent="0.25">
      <c r="A61">
        <v>5.3000000000000007</v>
      </c>
      <c r="B61">
        <f>radio_inicial+coeficiente*A61</f>
        <v>15.600000000000001</v>
      </c>
      <c r="C61">
        <f t="shared" si="2"/>
        <v>8.6482396443949217</v>
      </c>
      <c r="D61">
        <f t="shared" si="3"/>
        <v>-12.983372098692854</v>
      </c>
    </row>
    <row r="62" spans="1:4" x14ac:dyDescent="0.25">
      <c r="A62">
        <v>5.4</v>
      </c>
      <c r="B62">
        <f>radio_inicial+coeficiente*A62</f>
        <v>15.8</v>
      </c>
      <c r="C62">
        <f t="shared" si="2"/>
        <v>10.028147439893628</v>
      </c>
      <c r="D62">
        <f t="shared" si="3"/>
        <v>-12.209678903384598</v>
      </c>
    </row>
    <row r="63" spans="1:4" x14ac:dyDescent="0.25">
      <c r="A63">
        <v>5.5</v>
      </c>
      <c r="B63">
        <f>radio_inicial+coeficiente*A63</f>
        <v>16</v>
      </c>
      <c r="C63">
        <f t="shared" si="2"/>
        <v>11.33871638866016</v>
      </c>
      <c r="D63">
        <f t="shared" si="3"/>
        <v>-11.288645209126271</v>
      </c>
    </row>
    <row r="64" spans="1:4" x14ac:dyDescent="0.25">
      <c r="A64">
        <v>5.6000000000000005</v>
      </c>
      <c r="B64">
        <f>radio_inicial+coeficiente*A64</f>
        <v>16.200000000000003</v>
      </c>
      <c r="C64">
        <f t="shared" si="2"/>
        <v>12.564167231866055</v>
      </c>
      <c r="D64">
        <f t="shared" si="3"/>
        <v>-10.226519533531599</v>
      </c>
    </row>
    <row r="65" spans="1:4" x14ac:dyDescent="0.25">
      <c r="A65">
        <v>5.7</v>
      </c>
      <c r="B65">
        <f>radio_inicial+coeficiente*A65</f>
        <v>16.399999999999999</v>
      </c>
      <c r="C65">
        <f t="shared" si="2"/>
        <v>13.68928967136222</v>
      </c>
      <c r="D65">
        <f t="shared" si="3"/>
        <v>-9.0312428986012563</v>
      </c>
    </row>
    <row r="66" spans="1:4" x14ac:dyDescent="0.25">
      <c r="A66">
        <v>5.8000000000000007</v>
      </c>
      <c r="B66">
        <f>radio_inicial+coeficiente*A66</f>
        <v>16.600000000000001</v>
      </c>
      <c r="C66">
        <f t="shared" si="2"/>
        <v>14.699623981225903</v>
      </c>
      <c r="D66">
        <f t="shared" si="3"/>
        <v>-7.7123961782683601</v>
      </c>
    </row>
    <row r="67" spans="1:4" x14ac:dyDescent="0.25">
      <c r="A67">
        <v>5.9</v>
      </c>
      <c r="B67">
        <f>radio_inicial+coeficiente*A67</f>
        <v>16.8</v>
      </c>
      <c r="C67">
        <f t="shared" si="2"/>
        <v>15.581637636499805</v>
      </c>
      <c r="D67">
        <f t="shared" si="3"/>
        <v>-6.2811279691479651</v>
      </c>
    </row>
    <row r="68" spans="1:4" x14ac:dyDescent="0.25">
      <c r="A68">
        <v>6</v>
      </c>
      <c r="B68">
        <f>radio_inicial+coeficiente*A68</f>
        <v>17</v>
      </c>
      <c r="C68">
        <f t="shared" si="2"/>
        <v>16.322894873056221</v>
      </c>
      <c r="D68">
        <f t="shared" si="3"/>
        <v>-4.7500634693817396</v>
      </c>
    </row>
    <row r="69" spans="1:4" x14ac:dyDescent="0.25">
      <c r="A69">
        <v>6.1000000000000005</v>
      </c>
      <c r="B69">
        <f>radio_inicial+coeficiente*A69</f>
        <v>17.200000000000003</v>
      </c>
      <c r="C69">
        <f t="shared" si="2"/>
        <v>16.912217141212459</v>
      </c>
      <c r="D69">
        <f t="shared" si="3"/>
        <v>-3.1331950734800347</v>
      </c>
    </row>
    <row r="70" spans="1:4" x14ac:dyDescent="0.25">
      <c r="A70">
        <v>6.2</v>
      </c>
      <c r="B70">
        <f>radio_inicial+coeficiente*A70</f>
        <v>17.399999999999999</v>
      </c>
      <c r="C70">
        <f t="shared" si="2"/>
        <v>17.339832488203982</v>
      </c>
      <c r="D70">
        <f t="shared" si="3"/>
        <v>-1.4457556090244372</v>
      </c>
    </row>
    <row r="71" spans="1:4" x14ac:dyDescent="0.25">
      <c r="A71">
        <v>6.3000000000000007</v>
      </c>
      <c r="B71">
        <f>radio_inicial+coeficiente*A71</f>
        <v>17.600000000000001</v>
      </c>
      <c r="C71">
        <f t="shared" si="2"/>
        <v>17.597512000348107</v>
      </c>
      <c r="D71">
        <f t="shared" si="3"/>
        <v>0.29592464852457062</v>
      </c>
    </row>
    <row r="72" spans="1:4" x14ac:dyDescent="0.25">
      <c r="A72">
        <v>6.4</v>
      </c>
      <c r="B72">
        <f>radio_inicial+coeficiente*A72</f>
        <v>17.8</v>
      </c>
      <c r="C72">
        <f t="shared" si="2"/>
        <v>17.678691553895828</v>
      </c>
      <c r="D72">
        <f t="shared" si="3"/>
        <v>2.0745758463387869</v>
      </c>
    </row>
    <row r="73" spans="1:4" x14ac:dyDescent="0.25">
      <c r="A73">
        <v>6.5</v>
      </c>
      <c r="B73">
        <f>radio_inicial+coeficiente*A73</f>
        <v>18</v>
      </c>
      <c r="C73">
        <f t="shared" ref="C73:C104" si="4">B73*COS(A73)</f>
        <v>17.578577263104421</v>
      </c>
      <c r="D73">
        <f t="shared" ref="D73:D108" si="5">B73*SIN(A73)</f>
        <v>3.8721597855806795</v>
      </c>
    </row>
    <row r="74" spans="1:4" x14ac:dyDescent="0.25">
      <c r="A74">
        <v>6.6000000000000005</v>
      </c>
      <c r="B74">
        <f>radio_inicial+coeficiente*A74</f>
        <v>18.200000000000003</v>
      </c>
      <c r="C74">
        <f t="shared" si="4"/>
        <v>17.294233173645235</v>
      </c>
      <c r="D74">
        <f t="shared" si="5"/>
        <v>5.6700528159434933</v>
      </c>
    </row>
    <row r="75" spans="1:4" x14ac:dyDescent="0.25">
      <c r="A75">
        <v>6.7</v>
      </c>
      <c r="B75">
        <f>radio_inicial+coeficiente*A75</f>
        <v>18.399999999999999</v>
      </c>
      <c r="C75">
        <f t="shared" si="4"/>
        <v>16.824649927529876</v>
      </c>
      <c r="D75">
        <f t="shared" si="5"/>
        <v>7.4492385393454086</v>
      </c>
    </row>
    <row r="76" spans="1:4" x14ac:dyDescent="0.25">
      <c r="A76">
        <v>6.8000000000000007</v>
      </c>
      <c r="B76">
        <f>radio_inicial+coeficiente*A76</f>
        <v>18.600000000000001</v>
      </c>
      <c r="C76">
        <f t="shared" si="4"/>
        <v>16.170793320506743</v>
      </c>
      <c r="D76">
        <f t="shared" si="5"/>
        <v>9.1905083311781262</v>
      </c>
    </row>
    <row r="77" spans="1:4" x14ac:dyDescent="0.25">
      <c r="A77">
        <v>6.9</v>
      </c>
      <c r="B77">
        <f>radio_inicial+coeficiente*A77</f>
        <v>18.8</v>
      </c>
      <c r="C77">
        <f t="shared" si="4"/>
        <v>15.335631882356708</v>
      </c>
      <c r="D77">
        <f t="shared" si="5"/>
        <v>10.874667570498163</v>
      </c>
    </row>
    <row r="78" spans="1:4" x14ac:dyDescent="0.25">
      <c r="A78">
        <v>7</v>
      </c>
      <c r="B78">
        <f>radio_inicial+coeficiente*A78</f>
        <v>19</v>
      </c>
      <c r="C78">
        <f t="shared" si="4"/>
        <v>14.324142832522787</v>
      </c>
      <c r="D78">
        <f t="shared" si="5"/>
        <v>12.482745375656993</v>
      </c>
    </row>
    <row r="79" spans="1:4" x14ac:dyDescent="0.25">
      <c r="A79">
        <v>7.1000000000000005</v>
      </c>
      <c r="B79">
        <f>radio_inicial+coeficiente*A79</f>
        <v>19.200000000000003</v>
      </c>
      <c r="C79">
        <f t="shared" si="4"/>
        <v>13.143295995701875</v>
      </c>
      <c r="D79">
        <f t="shared" si="5"/>
        <v>13.99620557041683</v>
      </c>
    </row>
    <row r="80" spans="1:4" x14ac:dyDescent="0.25">
      <c r="A80">
        <v>7.2</v>
      </c>
      <c r="B80">
        <f>radio_inicial+coeficiente*A80</f>
        <v>19.399999999999999</v>
      </c>
      <c r="C80">
        <f t="shared" si="4"/>
        <v>11.802015501925737</v>
      </c>
      <c r="D80">
        <f t="shared" si="5"/>
        <v>15.397156558673569</v>
      </c>
    </row>
    <row r="81" spans="1:4" x14ac:dyDescent="0.25">
      <c r="A81">
        <v>7.3000000000000007</v>
      </c>
      <c r="B81">
        <f>radio_inicial+coeficiente*A81</f>
        <v>19.600000000000001</v>
      </c>
      <c r="C81">
        <f t="shared" si="4"/>
        <v>10.31111934066965</v>
      </c>
      <c r="D81">
        <f t="shared" si="5"/>
        <v>16.668557764319871</v>
      </c>
    </row>
    <row r="82" spans="1:4" x14ac:dyDescent="0.25">
      <c r="A82">
        <v>7.4</v>
      </c>
      <c r="B82">
        <f>radio_inicial+coeficiente*A82</f>
        <v>19.8</v>
      </c>
      <c r="C82">
        <f t="shared" si="4"/>
        <v>8.6832370859729302</v>
      </c>
      <c r="D82">
        <f t="shared" si="5"/>
        <v>17.794420297070214</v>
      </c>
    </row>
    <row r="83" spans="1:4" x14ac:dyDescent="0.25">
      <c r="A83">
        <v>7.5</v>
      </c>
      <c r="B83">
        <f>radio_inicial+coeficiente*A83</f>
        <v>20</v>
      </c>
      <c r="C83">
        <f t="shared" si="4"/>
        <v>6.9327063567005167</v>
      </c>
      <c r="D83">
        <f t="shared" si="5"/>
        <v>18.759999535494778</v>
      </c>
    </row>
    <row r="84" spans="1:4" x14ac:dyDescent="0.25">
      <c r="A84">
        <v>7.6000000000000005</v>
      </c>
      <c r="B84">
        <f>radio_inicial+coeficiente*A84</f>
        <v>20.200000000000003</v>
      </c>
      <c r="C84">
        <f t="shared" si="4"/>
        <v>5.0754488201615491</v>
      </c>
      <c r="D84">
        <f t="shared" si="5"/>
        <v>19.551977375036032</v>
      </c>
    </row>
    <row r="85" spans="1:4" x14ac:dyDescent="0.25">
      <c r="A85">
        <v>7.7</v>
      </c>
      <c r="B85">
        <f>radio_inicial+coeficiente*A85</f>
        <v>20.399999999999999</v>
      </c>
      <c r="C85">
        <f t="shared" si="4"/>
        <v>3.1288267855724325</v>
      </c>
      <c r="D85">
        <f t="shared" si="5"/>
        <v>20.158631971090806</v>
      </c>
    </row>
    <row r="86" spans="1:4" x14ac:dyDescent="0.25">
      <c r="A86">
        <v>7.8000000000000007</v>
      </c>
      <c r="B86">
        <f>radio_inicial+coeficiente*A86</f>
        <v>20.6</v>
      </c>
      <c r="C86">
        <f t="shared" si="4"/>
        <v>1.1114816635905667</v>
      </c>
      <c r="D86">
        <f t="shared" si="5"/>
        <v>20.569992914716863</v>
      </c>
    </row>
    <row r="87" spans="1:4" x14ac:dyDescent="0.25">
      <c r="A87">
        <v>7.9</v>
      </c>
      <c r="B87">
        <f>radio_inicial+coeficiente*A87</f>
        <v>20.8</v>
      </c>
      <c r="C87">
        <f t="shared" si="4"/>
        <v>-0.95684421330236857</v>
      </c>
      <c r="D87">
        <f t="shared" si="5"/>
        <v>20.777979910267259</v>
      </c>
    </row>
    <row r="88" spans="1:4" x14ac:dyDescent="0.25">
      <c r="A88">
        <v>8</v>
      </c>
      <c r="B88">
        <f>radio_inicial+coeficiente*A88</f>
        <v>21</v>
      </c>
      <c r="C88">
        <f t="shared" si="4"/>
        <v>-3.0555007099808842</v>
      </c>
      <c r="D88">
        <f t="shared" si="5"/>
        <v>20.776523179091019</v>
      </c>
    </row>
    <row r="89" spans="1:4" x14ac:dyDescent="0.25">
      <c r="A89">
        <v>8.1</v>
      </c>
      <c r="B89">
        <f>radio_inicial+coeficiente*A89</f>
        <v>21.2</v>
      </c>
      <c r="C89">
        <f t="shared" si="4"/>
        <v>-5.1631360591987709</v>
      </c>
      <c r="D89">
        <f t="shared" si="5"/>
        <v>20.561663989915829</v>
      </c>
    </row>
    <row r="90" spans="1:4" x14ac:dyDescent="0.25">
      <c r="A90">
        <v>8.2000000000000011</v>
      </c>
      <c r="B90">
        <f>radio_inicial+coeficiente*A90</f>
        <v>21.400000000000002</v>
      </c>
      <c r="C90">
        <f t="shared" si="4"/>
        <v>-7.2579140250540961</v>
      </c>
      <c r="D90">
        <f t="shared" si="5"/>
        <v>20.131633912947134</v>
      </c>
    </row>
    <row r="91" spans="1:4" x14ac:dyDescent="0.25">
      <c r="A91">
        <v>8.3000000000000007</v>
      </c>
      <c r="B91">
        <f>radio_inicial+coeficiente*A91</f>
        <v>21.6</v>
      </c>
      <c r="C91">
        <f t="shared" si="4"/>
        <v>-9.3177398513654097</v>
      </c>
      <c r="D91">
        <f t="shared" si="5"/>
        <v>19.486911609135937</v>
      </c>
    </row>
    <row r="92" spans="1:4" x14ac:dyDescent="0.25">
      <c r="A92">
        <v>8.4</v>
      </c>
      <c r="B92">
        <f>radio_inicial+coeficiente*A92</f>
        <v>21.8</v>
      </c>
      <c r="C92">
        <f t="shared" si="4"/>
        <v>-11.320492659743746</v>
      </c>
      <c r="D92">
        <f t="shared" si="5"/>
        <v>18.630256196324513</v>
      </c>
    </row>
    <row r="93" spans="1:4" x14ac:dyDescent="0.25">
      <c r="A93">
        <v>8.5</v>
      </c>
      <c r="B93">
        <f>radio_inicial+coeficiente*A93</f>
        <v>22</v>
      </c>
      <c r="C93">
        <f t="shared" si="4"/>
        <v>-13.244261859066119</v>
      </c>
      <c r="D93">
        <f t="shared" si="5"/>
        <v>17.566716477716785</v>
      </c>
    </row>
    <row r="94" spans="1:4" x14ac:dyDescent="0.25">
      <c r="A94">
        <v>8.6</v>
      </c>
      <c r="B94">
        <f>radio_inicial+coeficiente*A94</f>
        <v>22.2</v>
      </c>
      <c r="C94">
        <f t="shared" si="4"/>
        <v>-15.067585050504276</v>
      </c>
      <c r="D94">
        <f t="shared" si="5"/>
        <v>16.303615572805317</v>
      </c>
    </row>
    <row r="95" spans="1:4" x14ac:dyDescent="0.25">
      <c r="A95">
        <v>8.7000000000000011</v>
      </c>
      <c r="B95">
        <f>radio_inicial+coeficiente*A95</f>
        <v>22.400000000000002</v>
      </c>
      <c r="C95">
        <f t="shared" si="4"/>
        <v>-16.769684861381759</v>
      </c>
      <c r="D95">
        <f t="shared" si="5"/>
        <v>14.850510753840878</v>
      </c>
    </row>
    <row r="96" spans="1:4" x14ac:dyDescent="0.25">
      <c r="A96">
        <v>8.8000000000000007</v>
      </c>
      <c r="B96">
        <f>radio_inicial+coeficiente*A96</f>
        <v>22.6</v>
      </c>
      <c r="C96">
        <f t="shared" si="4"/>
        <v>-18.330702117793429</v>
      </c>
      <c r="D96">
        <f t="shared" si="5"/>
        <v>13.219128559353814</v>
      </c>
    </row>
    <row r="97" spans="1:4" x14ac:dyDescent="0.25">
      <c r="A97">
        <v>8.9</v>
      </c>
      <c r="B97">
        <f>radio_inicial+coeficiente*A97</f>
        <v>22.8</v>
      </c>
      <c r="C97">
        <f t="shared" si="4"/>
        <v>-19.731922770697359</v>
      </c>
      <c r="D97">
        <f t="shared" si="5"/>
        <v>11.42327552723977</v>
      </c>
    </row>
    <row r="98" spans="1:4" x14ac:dyDescent="0.25">
      <c r="A98">
        <v>9</v>
      </c>
      <c r="B98">
        <f>radio_inicial+coeficiente*A98</f>
        <v>23</v>
      </c>
      <c r="C98">
        <f t="shared" si="4"/>
        <v>-20.95599602334757</v>
      </c>
      <c r="D98">
        <f t="shared" si="5"/>
        <v>9.4787251605604013</v>
      </c>
    </row>
    <row r="99" spans="1:4" x14ac:dyDescent="0.25">
      <c r="A99">
        <v>9.1</v>
      </c>
      <c r="B99">
        <f>radio_inicial+coeficiente*A99</f>
        <v>23.2</v>
      </c>
      <c r="C99">
        <f t="shared" si="4"/>
        <v>-21.987141169441795</v>
      </c>
      <c r="D99">
        <f t="shared" si="5"/>
        <v>7.4030820065049694</v>
      </c>
    </row>
    <row r="100" spans="1:4" x14ac:dyDescent="0.25">
      <c r="A100">
        <v>9.2000000000000011</v>
      </c>
      <c r="B100">
        <f>radio_inicial+coeficiente*A100</f>
        <v>23.400000000000002</v>
      </c>
      <c r="C100">
        <f t="shared" si="4"/>
        <v>-22.811340740857439</v>
      </c>
      <c r="D100">
        <f t="shared" si="5"/>
        <v>5.2156239899457546</v>
      </c>
    </row>
    <row r="101" spans="1:4" x14ac:dyDescent="0.25">
      <c r="A101">
        <v>9.3000000000000007</v>
      </c>
      <c r="B101">
        <f>radio_inicial+coeficiente*A101</f>
        <v>23.6</v>
      </c>
      <c r="C101">
        <f t="shared" si="4"/>
        <v>-23.416517680681444</v>
      </c>
      <c r="D101">
        <f t="shared" si="5"/>
        <v>2.9371243947666565</v>
      </c>
    </row>
    <row r="102" spans="1:4" x14ac:dyDescent="0.25">
      <c r="A102">
        <v>9.4</v>
      </c>
      <c r="B102">
        <f>radio_inicial+coeficiente*A102</f>
        <v>23.8</v>
      </c>
      <c r="C102">
        <f t="shared" si="4"/>
        <v>-23.792694400437917</v>
      </c>
      <c r="D102">
        <f t="shared" si="5"/>
        <v>0.58965512578991486</v>
      </c>
    </row>
    <row r="103" spans="1:4" x14ac:dyDescent="0.25">
      <c r="A103">
        <v>9.5</v>
      </c>
      <c r="B103">
        <f>radio_inicial+coeficiente*A103</f>
        <v>24</v>
      </c>
      <c r="C103">
        <f t="shared" si="4"/>
        <v>-23.932131748713083</v>
      </c>
      <c r="D103">
        <f t="shared" si="5"/>
        <v>-1.8036268910834232</v>
      </c>
    </row>
    <row r="104" spans="1:4" x14ac:dyDescent="0.25">
      <c r="A104">
        <v>9.6000000000000014</v>
      </c>
      <c r="B104">
        <f>radio_inicial+coeficiente*A104</f>
        <v>24.200000000000003</v>
      </c>
      <c r="C104">
        <f t="shared" si="4"/>
        <v>-23.829446110217869</v>
      </c>
      <c r="D104">
        <f t="shared" si="5"/>
        <v>-4.2187081055961499</v>
      </c>
    </row>
    <row r="105" spans="1:4" x14ac:dyDescent="0.25">
      <c r="A105">
        <v>9.7000000000000011</v>
      </c>
      <c r="B105">
        <f>radio_inicial+coeficiente*A105</f>
        <v>24.400000000000002</v>
      </c>
      <c r="C105">
        <f t="shared" ref="C105:C136" si="6">B105*COS(A105)</f>
        <v>-23.481703067883959</v>
      </c>
      <c r="D105">
        <f t="shared" si="5"/>
        <v>-6.6309592844270382</v>
      </c>
    </row>
    <row r="106" spans="1:4" x14ac:dyDescent="0.25">
      <c r="A106">
        <v>9.8000000000000007</v>
      </c>
      <c r="B106">
        <f>radio_inicial+coeficiente*A106</f>
        <v>24.6</v>
      </c>
      <c r="C106">
        <f t="shared" si="6"/>
        <v>-22.888486293776932</v>
      </c>
      <c r="D106">
        <f t="shared" si="5"/>
        <v>-9.0153865795974379</v>
      </c>
    </row>
    <row r="107" spans="1:4" x14ac:dyDescent="0.25">
      <c r="A107">
        <v>9.9</v>
      </c>
      <c r="B107">
        <f>radio_inicial+coeficiente*A107</f>
        <v>24.8</v>
      </c>
      <c r="C107">
        <f t="shared" si="6"/>
        <v>-22.051940585108952</v>
      </c>
      <c r="D107">
        <f t="shared" si="5"/>
        <v>-11.34689016562797</v>
      </c>
    </row>
    <row r="108" spans="1:4" x14ac:dyDescent="0.25">
      <c r="A108">
        <v>10</v>
      </c>
      <c r="B108">
        <f>radio_inicial+coeficiente*A108</f>
        <v>25</v>
      </c>
      <c r="C108">
        <f t="shared" si="6"/>
        <v>-20.97678822691131</v>
      </c>
      <c r="D108">
        <f t="shared" si="5"/>
        <v>-13.600527772234244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coeficiente</vt:lpstr>
      <vt:lpstr>radio_inicial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Megía</dc:creator>
  <cp:lastModifiedBy>Francisco Megía</cp:lastModifiedBy>
  <dcterms:created xsi:type="dcterms:W3CDTF">2013-02-25T21:11:49Z</dcterms:created>
  <dcterms:modified xsi:type="dcterms:W3CDTF">2013-02-25T21:20:24Z</dcterms:modified>
</cp:coreProperties>
</file>