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7485"/>
  </bookViews>
  <sheets>
    <sheet name="ABIERTOS MINERA AL 18 DE DIC" sheetId="1" r:id="rId1"/>
  </sheets>
  <calcPr calcId="144525"/>
</workbook>
</file>

<file path=xl/calcChain.xml><?xml version="1.0" encoding="utf-8"?>
<calcChain xmlns="http://schemas.openxmlformats.org/spreadsheetml/2006/main">
  <c r="H7" i="1" l="1"/>
  <c r="H8" i="1"/>
  <c r="H9" i="1"/>
  <c r="H10" i="1"/>
  <c r="H11" i="1"/>
  <c r="H12" i="1"/>
  <c r="H13" i="1"/>
  <c r="H14" i="1"/>
  <c r="H15" i="1"/>
  <c r="H16" i="1"/>
  <c r="H17" i="1"/>
  <c r="H18" i="1"/>
  <c r="H19" i="1"/>
  <c r="H6" i="1"/>
  <c r="G7" i="1"/>
  <c r="G8" i="1"/>
  <c r="G9" i="1"/>
  <c r="G10" i="1"/>
  <c r="G11" i="1"/>
  <c r="G12" i="1"/>
  <c r="G13" i="1"/>
  <c r="G14" i="1"/>
  <c r="G15" i="1"/>
  <c r="G16" i="1"/>
  <c r="G17" i="1"/>
  <c r="G18" i="1"/>
  <c r="G19" i="1"/>
  <c r="G6" i="1"/>
</calcChain>
</file>

<file path=xl/sharedStrings.xml><?xml version="1.0" encoding="utf-8"?>
<sst xmlns="http://schemas.openxmlformats.org/spreadsheetml/2006/main" count="45" uniqueCount="19">
  <si>
    <t>No.de Reporte de Servicio</t>
  </si>
  <si>
    <t>Prioridad</t>
  </si>
  <si>
    <t>Estatus</t>
  </si>
  <si>
    <t>Fecha de Creacion</t>
  </si>
  <si>
    <t>Fecha Atencion</t>
  </si>
  <si>
    <t>Fecha Cierre</t>
  </si>
  <si>
    <t>2 - Medium</t>
  </si>
  <si>
    <t>CERRADO</t>
  </si>
  <si>
    <t>TIEMPO DE</t>
  </si>
  <si>
    <t xml:space="preserve">TIEMPO DE </t>
  </si>
  <si>
    <t>SOLUCION &lt;=8 HRS</t>
  </si>
  <si>
    <t>ATENCION &lt;= 3 HR</t>
  </si>
  <si>
    <t>LUNES</t>
  </si>
  <si>
    <t>MARTES</t>
  </si>
  <si>
    <t>MIERCOLES</t>
  </si>
  <si>
    <t>JUEVES</t>
  </si>
  <si>
    <t>VIERNES</t>
  </si>
  <si>
    <t>SABADO</t>
  </si>
  <si>
    <t>DOMINGO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</si>
</sst>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ss;@"/>
    <numFmt numFmtId="165" formatCode="[h]:mm:ss;@"/>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0" xfId="0" applyAlignment="1">
      <alignment horizontal="left"/>
    </xf>
    <xf numFmtId="22" fontId="0" fillId="0" borderId="0" xfId="0" applyNumberFormat="1" applyAlignment="1">
      <alignment horizontal="left"/>
    </xf>
    <xf numFmtId="0" fontId="0" fillId="33" borderId="0" xfId="0" applyFill="1" applyAlignment="1">
      <alignment horizontal="left"/>
    </xf>
    <xf numFmtId="0" fontId="0" fillId="34" borderId="0" xfId="0" applyFill="1" applyAlignment="1">
      <alignment horizontal="left"/>
    </xf>
    <xf numFmtId="164" fontId="0" fillId="0" borderId="0" xfId="0" applyNumberFormat="1" applyAlignment="1">
      <alignment horizontal="left"/>
    </xf>
    <xf numFmtId="165" fontId="0" fillId="0" borderId="0" xfId="0" applyNumberFormat="1" applyAlignment="1">
      <alignment horizontal="left"/>
    </xf>
    <xf numFmtId="20" fontId="0" fillId="35" borderId="0" xfId="0" applyNumberFormat="1" applyFill="1" applyAlignment="1">
      <alignment horizontal="left"/>
    </xf>
    <xf numFmtId="20" fontId="0" fillId="33" borderId="10" xfId="0" applyNumberFormat="1" applyFill="1" applyBorder="1" applyAlignment="1">
      <alignment horizontal="left"/>
    </xf>
    <xf numFmtId="20" fontId="0" fillId="33" borderId="11" xfId="0" applyNumberFormat="1" applyFill="1" applyBorder="1" applyAlignment="1">
      <alignment horizontal="left"/>
    </xf>
    <xf numFmtId="20" fontId="0" fillId="33" borderId="12" xfId="0" applyNumberFormat="1" applyFill="1" applyBorder="1" applyAlignment="1">
      <alignment horizontal="left"/>
    </xf>
    <xf numFmtId="20" fontId="0" fillId="33" borderId="13" xfId="0" applyNumberFormat="1" applyFill="1" applyBorder="1" applyAlignment="1">
      <alignment horizontal="left"/>
    </xf>
    <xf numFmtId="20" fontId="0" fillId="33" borderId="14" xfId="0" applyNumberFormat="1" applyFill="1" applyBorder="1" applyAlignment="1">
      <alignment horizontal="left"/>
    </xf>
    <xf numFmtId="20" fontId="0" fillId="33" borderId="15" xfId="0" applyNumberFormat="1" applyFill="1" applyBorder="1" applyAlignment="1">
      <alignment horizontal="left"/>
    </xf>
    <xf numFmtId="164" fontId="0" fillId="33" borderId="0" xfId="0" applyNumberFormat="1" applyFill="1" applyAlignment="1">
      <alignment horizontal="left"/>
    </xf>
    <xf numFmtId="165" fontId="0" fillId="33" borderId="0" xfId="0" applyNumberFormat="1" applyFill="1" applyAlignment="1">
      <alignment horizontal="left"/>
    </xf>
    <xf numFmtId="0" fontId="0" fillId="36" borderId="0" xfId="0" applyFill="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3</xdr:row>
      <xdr:rowOff>114300</xdr:rowOff>
    </xdr:from>
    <xdr:to>
      <xdr:col>13</xdr:col>
      <xdr:colOff>466725</xdr:colOff>
      <xdr:row>22</xdr:row>
      <xdr:rowOff>19050</xdr:rowOff>
    </xdr:to>
    <xdr:sp macro="" textlink="">
      <xdr:nvSpPr>
        <xdr:cNvPr id="2" name="1 CuadroTexto"/>
        <xdr:cNvSpPr txBox="1"/>
      </xdr:nvSpPr>
      <xdr:spPr>
        <a:xfrm>
          <a:off x="9715500" y="685800"/>
          <a:ext cx="34956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Lo</a:t>
          </a:r>
          <a:r>
            <a:rPr lang="es-MX" sz="1100" baseline="0"/>
            <a:t> que se quiere evaluar es que  se cumplan los tiempos previstos. pero los resultados son incorrectos porque hace falta restar los horarios fuera de cobertura. En el ejemplo del resultado G6 nos dice que el tiempo de atencion es superior a las 3 horas (14:12 hrs en total de tiempo de atencion) pero es incorrecto porque si se descuentan las horas  de no cobertura ,si se cumplio con el compromiso de atencion y el resultado debería ser 01:12 y no 14:12. ya que si la cobertura es de 07:00 am a 07:00 pm unicamente, el conteo empezara hasta el día siguiente. Lo mismo pasa para la solucion, este reporte , dode el tiempo que  se muestra es que se soluciono en 15:17 hrs cuando la solucion dentro de la cobertura fue menor a las 8 hrs de comprimiso siendo realmente  en 02:17 hrs. Adicional cuando el reporte cae en sabado proximo a las 07:00 pm para el calculo de atencion y solucion se debe descontar las horas del domingo para continuar con el conteo el dia lunes.</a:t>
          </a:r>
        </a:p>
        <a:p>
          <a:endParaRPr lang="es-MX" sz="1100"/>
        </a:p>
      </xdr:txBody>
    </xdr:sp>
    <xdr:clientData/>
  </xdr:twoCellAnchor>
  <xdr:twoCellAnchor>
    <xdr:from>
      <xdr:col>9</xdr:col>
      <xdr:colOff>95250</xdr:colOff>
      <xdr:row>23</xdr:row>
      <xdr:rowOff>190499</xdr:rowOff>
    </xdr:from>
    <xdr:to>
      <xdr:col>13</xdr:col>
      <xdr:colOff>571500</xdr:colOff>
      <xdr:row>43</xdr:row>
      <xdr:rowOff>161924</xdr:rowOff>
    </xdr:to>
    <xdr:sp macro="" textlink="">
      <xdr:nvSpPr>
        <xdr:cNvPr id="3" name="2 CuadroTexto"/>
        <xdr:cNvSpPr txBox="1"/>
      </xdr:nvSpPr>
      <xdr:spPr>
        <a:xfrm>
          <a:off x="9791700" y="4591049"/>
          <a:ext cx="3524250" cy="3781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En el resultado de</a:t>
          </a:r>
          <a:r>
            <a:rPr lang="es-MX" sz="1100" baseline="0"/>
            <a:t> la celda G7 el resultado si es correto porque  esta dentro de los limites de 07:00 am a 07:00 pm y la resta si nos da el valor correcto para la atencion la cual fue en 02:08 hrs, pero la solucion de la celda H7 esta incorrecta porque se reflejan 45:08 hrs cuando la solucion  real descontando las horas fuera de cobertura serian 07:00 hrs por lo que el compromiso de solucion &lt; a 8 hrs tambien se cumple satisfactoriamente.  LAIDEA ES PODER ESTABLECER LOS TIEMPOS LIMITES PARA QUE HAGA EL CONTEO DE MANERA CORRECTA O DE LA MANERA QUE SE QUIERE. SERIA MUCHO MAS FACIL SI EL DOMINGO FUERA PARTE DE LA COBERTURA PERO EN ESTE CASO SE COMPLICA PORQUE SE TIENE QUE IDENTIFICAR LOS REPORTES QUE CANE EN SABADO PARA CONSIDERAR  DESCONTAR ESOS TIEMPOS. EN FIN.. NO LE HALLO </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C29"/>
  <sheetViews>
    <sheetView tabSelected="1" topLeftCell="D4" workbookViewId="0">
      <selection activeCell="D20" sqref="D20:H20"/>
    </sheetView>
  </sheetViews>
  <sheetFormatPr baseColWidth="10" defaultRowHeight="15" x14ac:dyDescent="0.25"/>
  <cols>
    <col min="1" max="1" width="24.42578125" style="1" bestFit="1" customWidth="1"/>
    <col min="2" max="2" width="11" style="1" bestFit="1" customWidth="1"/>
    <col min="3" max="3" width="9.42578125" style="1" bestFit="1" customWidth="1"/>
    <col min="4" max="6" width="18.140625" style="1" customWidth="1"/>
    <col min="7" max="7" width="17.140625" style="1" bestFit="1" customWidth="1"/>
    <col min="8" max="8" width="17.5703125" style="1" bestFit="1" customWidth="1"/>
    <col min="9" max="15" width="11.42578125" style="1"/>
    <col min="16" max="29" width="5.5703125" style="1" bestFit="1" customWidth="1"/>
    <col min="30" max="16384" width="11.42578125" style="1"/>
  </cols>
  <sheetData>
    <row r="4" spans="1:29" x14ac:dyDescent="0.25">
      <c r="G4" s="4" t="s">
        <v>8</v>
      </c>
      <c r="H4" s="4" t="s">
        <v>9</v>
      </c>
    </row>
    <row r="5" spans="1:29" ht="15.75" thickBot="1" x14ac:dyDescent="0.3">
      <c r="A5" s="1" t="s">
        <v>0</v>
      </c>
      <c r="B5" s="1" t="s">
        <v>1</v>
      </c>
      <c r="C5" s="1" t="s">
        <v>2</v>
      </c>
      <c r="D5" s="3" t="s">
        <v>3</v>
      </c>
      <c r="E5" s="3" t="s">
        <v>4</v>
      </c>
      <c r="F5" s="3" t="s">
        <v>5</v>
      </c>
      <c r="G5" s="4" t="s">
        <v>11</v>
      </c>
      <c r="H5" s="4" t="s">
        <v>10</v>
      </c>
      <c r="P5" s="16" t="s">
        <v>12</v>
      </c>
      <c r="Q5" s="16"/>
      <c r="R5" s="16" t="s">
        <v>13</v>
      </c>
      <c r="S5" s="16"/>
      <c r="T5" s="16" t="s">
        <v>14</v>
      </c>
      <c r="U5" s="16"/>
      <c r="V5" s="16" t="s">
        <v>15</v>
      </c>
      <c r="W5" s="16"/>
      <c r="X5" s="16" t="s">
        <v>16</v>
      </c>
      <c r="Y5" s="16"/>
      <c r="Z5" s="16" t="s">
        <v>17</v>
      </c>
      <c r="AA5" s="16"/>
      <c r="AB5" s="16" t="s">
        <v>18</v>
      </c>
      <c r="AC5" s="16"/>
    </row>
    <row r="6" spans="1:29" x14ac:dyDescent="0.25">
      <c r="A6" s="1">
        <v>1604575</v>
      </c>
      <c r="B6" s="1" t="s">
        <v>6</v>
      </c>
      <c r="C6" s="1" t="s">
        <v>7</v>
      </c>
      <c r="D6" s="2">
        <v>39874.790266203701</v>
      </c>
      <c r="E6" s="2">
        <v>39875.381944444445</v>
      </c>
      <c r="F6" s="2">
        <v>39875.427083333336</v>
      </c>
      <c r="G6" s="14">
        <f>E6-D6</f>
        <v>0.59167824074393138</v>
      </c>
      <c r="H6" s="15">
        <f>F6-D6</f>
        <v>0.63681712963443715</v>
      </c>
      <c r="P6" s="8">
        <v>0.29166666666666669</v>
      </c>
      <c r="Q6" s="9">
        <v>0.33333333333333331</v>
      </c>
      <c r="R6" s="8">
        <v>0.29166666666666669</v>
      </c>
      <c r="S6" s="9">
        <v>0.33333333333333331</v>
      </c>
      <c r="T6" s="8">
        <v>0.29166666666666669</v>
      </c>
      <c r="U6" s="9">
        <v>0.33333333333333331</v>
      </c>
      <c r="V6" s="8">
        <v>0.29166666666666669</v>
      </c>
      <c r="W6" s="9">
        <v>0.33333333333333331</v>
      </c>
      <c r="X6" s="8">
        <v>0.29166666666666669</v>
      </c>
      <c r="Y6" s="9">
        <v>0.33333333333333331</v>
      </c>
      <c r="Z6" s="8">
        <v>0.29166666666666669</v>
      </c>
      <c r="AA6" s="9">
        <v>0.33333333333333331</v>
      </c>
      <c r="AB6" s="7">
        <v>0.29166666666666669</v>
      </c>
      <c r="AC6" s="7">
        <v>0.33333333333333331</v>
      </c>
    </row>
    <row r="7" spans="1:29" x14ac:dyDescent="0.25">
      <c r="A7" s="1">
        <v>1610855</v>
      </c>
      <c r="B7" s="1" t="s">
        <v>6</v>
      </c>
      <c r="C7" s="1" t="s">
        <v>7</v>
      </c>
      <c r="D7" s="2">
        <v>39956.535949074074</v>
      </c>
      <c r="E7" s="2">
        <v>39956.624837962961</v>
      </c>
      <c r="F7" s="2">
        <v>39958.416666666664</v>
      </c>
      <c r="G7" s="14">
        <f t="shared" ref="G7:G19" si="0">E7-D7</f>
        <v>8.8888888887595385E-2</v>
      </c>
      <c r="H7" s="15">
        <f t="shared" ref="H7:H20" si="1">F7-D7</f>
        <v>1.8807175925903721</v>
      </c>
      <c r="P7" s="10">
        <v>0.33333333333333331</v>
      </c>
      <c r="Q7" s="11">
        <v>0.375</v>
      </c>
      <c r="R7" s="10">
        <v>0.33333333333333331</v>
      </c>
      <c r="S7" s="11">
        <v>0.375</v>
      </c>
      <c r="T7" s="10">
        <v>0.33333333333333331</v>
      </c>
      <c r="U7" s="11">
        <v>0.375</v>
      </c>
      <c r="V7" s="10">
        <v>0.33333333333333331</v>
      </c>
      <c r="W7" s="11">
        <v>0.375</v>
      </c>
      <c r="X7" s="10">
        <v>0.33333333333333331</v>
      </c>
      <c r="Y7" s="11">
        <v>0.375</v>
      </c>
      <c r="Z7" s="10">
        <v>0.33333333333333331</v>
      </c>
      <c r="AA7" s="11">
        <v>0.375</v>
      </c>
      <c r="AB7" s="7">
        <v>0.33333333333333331</v>
      </c>
      <c r="AC7" s="7">
        <v>0.375</v>
      </c>
    </row>
    <row r="8" spans="1:29" x14ac:dyDescent="0.25">
      <c r="A8" s="1">
        <v>1612664</v>
      </c>
      <c r="B8" s="1" t="s">
        <v>6</v>
      </c>
      <c r="C8" s="1" t="s">
        <v>7</v>
      </c>
      <c r="D8" s="2">
        <v>39975.782789351855</v>
      </c>
      <c r="E8" s="2">
        <v>39975.914733796293</v>
      </c>
      <c r="F8" s="2">
        <v>39976.625</v>
      </c>
      <c r="G8" s="5">
        <f t="shared" si="0"/>
        <v>0.13194444443797693</v>
      </c>
      <c r="H8" s="6">
        <f t="shared" si="1"/>
        <v>0.84221064814482816</v>
      </c>
      <c r="P8" s="10">
        <v>0.375</v>
      </c>
      <c r="Q8" s="11">
        <v>0.41666666666666702</v>
      </c>
      <c r="R8" s="10">
        <v>0.375</v>
      </c>
      <c r="S8" s="11">
        <v>0.41666666666666702</v>
      </c>
      <c r="T8" s="10">
        <v>0.375</v>
      </c>
      <c r="U8" s="11">
        <v>0.41666666666666702</v>
      </c>
      <c r="V8" s="10">
        <v>0.375</v>
      </c>
      <c r="W8" s="11">
        <v>0.41666666666666702</v>
      </c>
      <c r="X8" s="10">
        <v>0.375</v>
      </c>
      <c r="Y8" s="11">
        <v>0.41666666666666702</v>
      </c>
      <c r="Z8" s="10">
        <v>0.375</v>
      </c>
      <c r="AA8" s="11">
        <v>0.41666666666666702</v>
      </c>
      <c r="AB8" s="7">
        <v>0.375</v>
      </c>
      <c r="AC8" s="7">
        <v>0.41666666666666702</v>
      </c>
    </row>
    <row r="9" spans="1:29" x14ac:dyDescent="0.25">
      <c r="A9" s="1">
        <v>1613013</v>
      </c>
      <c r="B9" s="1" t="s">
        <v>6</v>
      </c>
      <c r="C9" s="1" t="s">
        <v>7</v>
      </c>
      <c r="D9" s="2">
        <v>39980.708124999997</v>
      </c>
      <c r="E9" s="2">
        <v>39980.847013888888</v>
      </c>
      <c r="F9" s="2">
        <v>39981.75</v>
      </c>
      <c r="G9" s="5">
        <f t="shared" si="0"/>
        <v>0.13888888889050577</v>
      </c>
      <c r="H9" s="6">
        <f t="shared" si="1"/>
        <v>1.0418750000026193</v>
      </c>
      <c r="P9" s="10">
        <v>0.41666666666666702</v>
      </c>
      <c r="Q9" s="11">
        <v>0.45833333333333398</v>
      </c>
      <c r="R9" s="10">
        <v>0.41666666666666702</v>
      </c>
      <c r="S9" s="11">
        <v>0.45833333333333398</v>
      </c>
      <c r="T9" s="10">
        <v>0.41666666666666702</v>
      </c>
      <c r="U9" s="11">
        <v>0.45833333333333398</v>
      </c>
      <c r="V9" s="10">
        <v>0.41666666666666702</v>
      </c>
      <c r="W9" s="11">
        <v>0.45833333333333398</v>
      </c>
      <c r="X9" s="10">
        <v>0.41666666666666702</v>
      </c>
      <c r="Y9" s="11">
        <v>0.45833333333333398</v>
      </c>
      <c r="Z9" s="10">
        <v>0.41666666666666702</v>
      </c>
      <c r="AA9" s="11">
        <v>0.45833333333333398</v>
      </c>
      <c r="AB9" s="7">
        <v>0.41666666666666702</v>
      </c>
      <c r="AC9" s="7">
        <v>0.45833333333333398</v>
      </c>
    </row>
    <row r="10" spans="1:29" x14ac:dyDescent="0.25">
      <c r="A10" s="1">
        <v>1614648</v>
      </c>
      <c r="B10" s="1" t="s">
        <v>6</v>
      </c>
      <c r="C10" s="1" t="s">
        <v>7</v>
      </c>
      <c r="D10" s="2">
        <v>40000.380567129629</v>
      </c>
      <c r="E10" s="2">
        <v>40000.597928240742</v>
      </c>
      <c r="F10" s="2">
        <v>40010.708333333336</v>
      </c>
      <c r="G10" s="5">
        <f t="shared" si="0"/>
        <v>0.21736111111385981</v>
      </c>
      <c r="H10" s="6">
        <f t="shared" si="1"/>
        <v>10.327766203707142</v>
      </c>
      <c r="P10" s="10">
        <v>0.45833333333333398</v>
      </c>
      <c r="Q10" s="11">
        <v>0.5</v>
      </c>
      <c r="R10" s="10">
        <v>0.45833333333333398</v>
      </c>
      <c r="S10" s="11">
        <v>0.5</v>
      </c>
      <c r="T10" s="10">
        <v>0.45833333333333398</v>
      </c>
      <c r="U10" s="11">
        <v>0.5</v>
      </c>
      <c r="V10" s="10">
        <v>0.45833333333333398</v>
      </c>
      <c r="W10" s="11">
        <v>0.5</v>
      </c>
      <c r="X10" s="10">
        <v>0.45833333333333398</v>
      </c>
      <c r="Y10" s="11">
        <v>0.5</v>
      </c>
      <c r="Z10" s="10">
        <v>0.45833333333333398</v>
      </c>
      <c r="AA10" s="11">
        <v>0.5</v>
      </c>
      <c r="AB10" s="7">
        <v>0.45833333333333398</v>
      </c>
      <c r="AC10" s="7">
        <v>0.5</v>
      </c>
    </row>
    <row r="11" spans="1:29" x14ac:dyDescent="0.25">
      <c r="A11" s="1">
        <v>1616798</v>
      </c>
      <c r="B11" s="1" t="s">
        <v>6</v>
      </c>
      <c r="C11" s="1" t="s">
        <v>7</v>
      </c>
      <c r="D11" s="2">
        <v>40019.506678240738</v>
      </c>
      <c r="E11" s="2">
        <v>40019.569178240738</v>
      </c>
      <c r="F11" s="2">
        <v>40020.666666666664</v>
      </c>
      <c r="G11" s="5">
        <f t="shared" si="0"/>
        <v>6.25E-2</v>
      </c>
      <c r="H11" s="6">
        <f t="shared" si="1"/>
        <v>1.1599884259267128</v>
      </c>
      <c r="P11" s="10">
        <v>0.5</v>
      </c>
      <c r="Q11" s="11">
        <v>0.54166666666666696</v>
      </c>
      <c r="R11" s="10">
        <v>0.5</v>
      </c>
      <c r="S11" s="11">
        <v>0.54166666666666696</v>
      </c>
      <c r="T11" s="10">
        <v>0.5</v>
      </c>
      <c r="U11" s="11">
        <v>0.54166666666666696</v>
      </c>
      <c r="V11" s="10">
        <v>0.5</v>
      </c>
      <c r="W11" s="11">
        <v>0.54166666666666696</v>
      </c>
      <c r="X11" s="10">
        <v>0.5</v>
      </c>
      <c r="Y11" s="11">
        <v>0.54166666666666696</v>
      </c>
      <c r="Z11" s="10">
        <v>0.5</v>
      </c>
      <c r="AA11" s="11">
        <v>0.54166666666666696</v>
      </c>
      <c r="AB11" s="7">
        <v>0.5</v>
      </c>
      <c r="AC11" s="7">
        <v>0.54166666666666696</v>
      </c>
    </row>
    <row r="12" spans="1:29" x14ac:dyDescent="0.25">
      <c r="A12" s="1">
        <v>1616800</v>
      </c>
      <c r="B12" s="1" t="s">
        <v>6</v>
      </c>
      <c r="C12" s="1" t="s">
        <v>7</v>
      </c>
      <c r="D12" s="2">
        <v>40019.509664351855</v>
      </c>
      <c r="E12" s="2">
        <v>40019.592997685191</v>
      </c>
      <c r="F12" s="2">
        <v>40021.46875</v>
      </c>
      <c r="G12" s="5">
        <f t="shared" si="0"/>
        <v>8.3333333335758653E-2</v>
      </c>
      <c r="H12" s="6">
        <f t="shared" si="1"/>
        <v>1.9590856481445371</v>
      </c>
      <c r="P12" s="10">
        <v>0.54166666666666696</v>
      </c>
      <c r="Q12" s="11">
        <v>0.58333333333333304</v>
      </c>
      <c r="R12" s="10">
        <v>0.54166666666666696</v>
      </c>
      <c r="S12" s="11">
        <v>0.58333333333333304</v>
      </c>
      <c r="T12" s="10">
        <v>0.54166666666666696</v>
      </c>
      <c r="U12" s="11">
        <v>0.58333333333333304</v>
      </c>
      <c r="V12" s="10">
        <v>0.54166666666666696</v>
      </c>
      <c r="W12" s="11">
        <v>0.58333333333333304</v>
      </c>
      <c r="X12" s="10">
        <v>0.54166666666666696</v>
      </c>
      <c r="Y12" s="11">
        <v>0.58333333333333304</v>
      </c>
      <c r="Z12" s="10">
        <v>0.54166666666666696</v>
      </c>
      <c r="AA12" s="11">
        <v>0.58333333333333304</v>
      </c>
      <c r="AB12" s="7">
        <v>0.54166666666666696</v>
      </c>
      <c r="AC12" s="7">
        <v>0.58333333333333304</v>
      </c>
    </row>
    <row r="13" spans="1:29" x14ac:dyDescent="0.25">
      <c r="A13" s="1">
        <v>1619649</v>
      </c>
      <c r="B13" s="1" t="s">
        <v>6</v>
      </c>
      <c r="C13" s="1" t="s">
        <v>7</v>
      </c>
      <c r="D13" s="2">
        <v>40050.605706018519</v>
      </c>
      <c r="E13" s="2">
        <v>40050.730706018519</v>
      </c>
      <c r="F13" s="2">
        <v>40051.693749999999</v>
      </c>
      <c r="G13" s="5">
        <f t="shared" si="0"/>
        <v>0.125</v>
      </c>
      <c r="H13" s="6">
        <f t="shared" si="1"/>
        <v>1.0880439814791316</v>
      </c>
      <c r="P13" s="10">
        <v>0.58333333333333304</v>
      </c>
      <c r="Q13" s="11">
        <v>0.625</v>
      </c>
      <c r="R13" s="10">
        <v>0.58333333333333304</v>
      </c>
      <c r="S13" s="11">
        <v>0.625</v>
      </c>
      <c r="T13" s="10">
        <v>0.58333333333333304</v>
      </c>
      <c r="U13" s="11">
        <v>0.625</v>
      </c>
      <c r="V13" s="10">
        <v>0.58333333333333304</v>
      </c>
      <c r="W13" s="11">
        <v>0.625</v>
      </c>
      <c r="X13" s="10">
        <v>0.58333333333333304</v>
      </c>
      <c r="Y13" s="11">
        <v>0.625</v>
      </c>
      <c r="Z13" s="10">
        <v>0.58333333333333304</v>
      </c>
      <c r="AA13" s="11">
        <v>0.625</v>
      </c>
      <c r="AB13" s="7">
        <v>0.58333333333333304</v>
      </c>
      <c r="AC13" s="7">
        <v>0.625</v>
      </c>
    </row>
    <row r="14" spans="1:29" x14ac:dyDescent="0.25">
      <c r="A14" s="1">
        <v>1619893</v>
      </c>
      <c r="B14" s="1" t="s">
        <v>6</v>
      </c>
      <c r="C14" s="1" t="s">
        <v>7</v>
      </c>
      <c r="D14" s="2">
        <v>40052.491666666669</v>
      </c>
      <c r="E14" s="2">
        <v>40052.658333333333</v>
      </c>
      <c r="F14" s="2">
        <v>40053.635416666664</v>
      </c>
      <c r="G14" s="5">
        <f t="shared" si="0"/>
        <v>0.16666666666424135</v>
      </c>
      <c r="H14" s="6">
        <f t="shared" si="1"/>
        <v>1.1437499999956344</v>
      </c>
      <c r="P14" s="10">
        <v>0.625</v>
      </c>
      <c r="Q14" s="11">
        <v>0.66666666666666696</v>
      </c>
      <c r="R14" s="10">
        <v>0.625</v>
      </c>
      <c r="S14" s="11">
        <v>0.66666666666666696</v>
      </c>
      <c r="T14" s="10">
        <v>0.625</v>
      </c>
      <c r="U14" s="11">
        <v>0.66666666666666696</v>
      </c>
      <c r="V14" s="10">
        <v>0.625</v>
      </c>
      <c r="W14" s="11">
        <v>0.66666666666666696</v>
      </c>
      <c r="X14" s="10">
        <v>0.625</v>
      </c>
      <c r="Y14" s="11">
        <v>0.66666666666666696</v>
      </c>
      <c r="Z14" s="10">
        <v>0.625</v>
      </c>
      <c r="AA14" s="11">
        <v>0.66666666666666696</v>
      </c>
      <c r="AB14" s="7">
        <v>0.625</v>
      </c>
      <c r="AC14" s="7">
        <v>0.66666666666666696</v>
      </c>
    </row>
    <row r="15" spans="1:29" x14ac:dyDescent="0.25">
      <c r="A15" s="1">
        <v>1619936</v>
      </c>
      <c r="B15" s="1" t="s">
        <v>6</v>
      </c>
      <c r="C15" s="1" t="s">
        <v>7</v>
      </c>
      <c r="D15" s="2">
        <v>40052.677557870367</v>
      </c>
      <c r="E15" s="2">
        <v>40052.885891203703</v>
      </c>
      <c r="F15" s="2">
        <v>40054.302557870367</v>
      </c>
      <c r="G15" s="5">
        <f t="shared" si="0"/>
        <v>0.20833333333575865</v>
      </c>
      <c r="H15" s="6">
        <f t="shared" si="1"/>
        <v>1.625</v>
      </c>
      <c r="P15" s="10">
        <v>0.66666666666666696</v>
      </c>
      <c r="Q15" s="11">
        <v>0.70833333333333304</v>
      </c>
      <c r="R15" s="10">
        <v>0.66666666666666696</v>
      </c>
      <c r="S15" s="11">
        <v>0.70833333333333304</v>
      </c>
      <c r="T15" s="10">
        <v>0.66666666666666696</v>
      </c>
      <c r="U15" s="11">
        <v>0.70833333333333304</v>
      </c>
      <c r="V15" s="10">
        <v>0.66666666666666696</v>
      </c>
      <c r="W15" s="11">
        <v>0.70833333333333304</v>
      </c>
      <c r="X15" s="10">
        <v>0.66666666666666696</v>
      </c>
      <c r="Y15" s="11">
        <v>0.70833333333333304</v>
      </c>
      <c r="Z15" s="10">
        <v>0.66666666666666696</v>
      </c>
      <c r="AA15" s="11">
        <v>0.70833333333333304</v>
      </c>
      <c r="AB15" s="7">
        <v>0.66666666666666696</v>
      </c>
      <c r="AC15" s="7">
        <v>0.70833333333333304</v>
      </c>
    </row>
    <row r="16" spans="1:29" x14ac:dyDescent="0.25">
      <c r="A16" s="1">
        <v>1620364</v>
      </c>
      <c r="B16" s="1" t="s">
        <v>6</v>
      </c>
      <c r="C16" s="1" t="s">
        <v>7</v>
      </c>
      <c r="D16" s="2">
        <v>40057.600092592591</v>
      </c>
      <c r="E16" s="2">
        <v>40057.641759259255</v>
      </c>
      <c r="F16" s="2">
        <v>40058.100092592591</v>
      </c>
      <c r="G16" s="5">
        <f t="shared" si="0"/>
        <v>4.1666666664241347E-2</v>
      </c>
      <c r="H16" s="6">
        <f t="shared" si="1"/>
        <v>0.5</v>
      </c>
      <c r="P16" s="10">
        <v>0.70833333333333304</v>
      </c>
      <c r="Q16" s="11">
        <v>0.75</v>
      </c>
      <c r="R16" s="10">
        <v>0.70833333333333304</v>
      </c>
      <c r="S16" s="11">
        <v>0.75</v>
      </c>
      <c r="T16" s="10">
        <v>0.70833333333333304</v>
      </c>
      <c r="U16" s="11">
        <v>0.75</v>
      </c>
      <c r="V16" s="10">
        <v>0.70833333333333304</v>
      </c>
      <c r="W16" s="11">
        <v>0.75</v>
      </c>
      <c r="X16" s="10">
        <v>0.70833333333333304</v>
      </c>
      <c r="Y16" s="11">
        <v>0.75</v>
      </c>
      <c r="Z16" s="10">
        <v>0.70833333333333304</v>
      </c>
      <c r="AA16" s="11">
        <v>0.75</v>
      </c>
      <c r="AB16" s="7">
        <v>0.70833333333333304</v>
      </c>
      <c r="AC16" s="7">
        <v>0.75</v>
      </c>
    </row>
    <row r="17" spans="1:29" ht="15.75" thickBot="1" x14ac:dyDescent="0.3">
      <c r="A17" s="1">
        <v>1620646</v>
      </c>
      <c r="B17" s="1" t="s">
        <v>6</v>
      </c>
      <c r="C17" s="1" t="s">
        <v>7</v>
      </c>
      <c r="D17" s="2">
        <v>40059.580150462964</v>
      </c>
      <c r="E17" s="2">
        <v>40059.663483796299</v>
      </c>
      <c r="F17" s="2">
        <v>40060.163483796299</v>
      </c>
      <c r="G17" s="5">
        <f t="shared" si="0"/>
        <v>8.3333333335758653E-2</v>
      </c>
      <c r="H17" s="6">
        <f t="shared" si="1"/>
        <v>0.58333333333575865</v>
      </c>
      <c r="P17" s="12">
        <v>0.75</v>
      </c>
      <c r="Q17" s="13">
        <v>0.79166666666666663</v>
      </c>
      <c r="R17" s="12">
        <v>0.75</v>
      </c>
      <c r="S17" s="13">
        <v>0.79166666666666663</v>
      </c>
      <c r="T17" s="12">
        <v>0.75</v>
      </c>
      <c r="U17" s="13">
        <v>0.79166666666666663</v>
      </c>
      <c r="V17" s="12">
        <v>0.75</v>
      </c>
      <c r="W17" s="13">
        <v>0.79166666666666663</v>
      </c>
      <c r="X17" s="12">
        <v>0.75</v>
      </c>
      <c r="Y17" s="13">
        <v>0.79166666666666663</v>
      </c>
      <c r="Z17" s="12">
        <v>0.75</v>
      </c>
      <c r="AA17" s="13">
        <v>0.79166666666666663</v>
      </c>
      <c r="AB17" s="7">
        <v>0.75</v>
      </c>
      <c r="AC17" s="7">
        <v>0.79166666666666663</v>
      </c>
    </row>
    <row r="18" spans="1:29" x14ac:dyDescent="0.25">
      <c r="A18" s="1">
        <v>1621087</v>
      </c>
      <c r="B18" s="1" t="s">
        <v>6</v>
      </c>
      <c r="C18" s="1" t="s">
        <v>7</v>
      </c>
      <c r="D18" s="2">
        <v>40064.70884259259</v>
      </c>
      <c r="E18" s="2">
        <v>40064.83384259259</v>
      </c>
      <c r="F18" s="2">
        <v>40065.375509259255</v>
      </c>
      <c r="G18" s="5">
        <f t="shared" si="0"/>
        <v>0.125</v>
      </c>
      <c r="H18" s="6">
        <f t="shared" si="1"/>
        <v>0.66666666666424135</v>
      </c>
      <c r="P18" s="7">
        <v>0.79166666666666696</v>
      </c>
      <c r="Q18" s="7">
        <v>0.83333333333333304</v>
      </c>
      <c r="R18" s="7">
        <v>0.79166666666666696</v>
      </c>
      <c r="S18" s="7">
        <v>0.83333333333333304</v>
      </c>
      <c r="T18" s="7">
        <v>0.79166666666666696</v>
      </c>
      <c r="U18" s="7">
        <v>0.83333333333333304</v>
      </c>
      <c r="V18" s="7">
        <v>0.79166666666666696</v>
      </c>
      <c r="W18" s="7">
        <v>0.83333333333333304</v>
      </c>
      <c r="X18" s="7">
        <v>0.79166666666666696</v>
      </c>
      <c r="Y18" s="7">
        <v>0.83333333333333304</v>
      </c>
      <c r="Z18" s="7">
        <v>0.79166666666666696</v>
      </c>
      <c r="AA18" s="7">
        <v>0.83333333333333304</v>
      </c>
      <c r="AB18" s="7">
        <v>0.79166666666666696</v>
      </c>
      <c r="AC18" s="7">
        <v>0.83333333333333304</v>
      </c>
    </row>
    <row r="19" spans="1:29" x14ac:dyDescent="0.25">
      <c r="A19" s="1">
        <v>1621088</v>
      </c>
      <c r="B19" s="1" t="s">
        <v>6</v>
      </c>
      <c r="C19" s="1" t="s">
        <v>7</v>
      </c>
      <c r="D19" s="2">
        <v>40064.711562500001</v>
      </c>
      <c r="E19" s="2">
        <v>40064.878229166665</v>
      </c>
      <c r="F19" s="2">
        <v>40065.461562500001</v>
      </c>
      <c r="G19" s="5">
        <f t="shared" si="0"/>
        <v>0.16666666666424135</v>
      </c>
      <c r="H19" s="6">
        <f t="shared" si="1"/>
        <v>0.75</v>
      </c>
      <c r="P19" s="7">
        <v>0.83333333333333304</v>
      </c>
      <c r="Q19" s="7">
        <v>0.875</v>
      </c>
      <c r="R19" s="7">
        <v>0.83333333333333304</v>
      </c>
      <c r="S19" s="7">
        <v>0.875</v>
      </c>
      <c r="T19" s="7">
        <v>0.83333333333333304</v>
      </c>
      <c r="U19" s="7">
        <v>0.875</v>
      </c>
      <c r="V19" s="7">
        <v>0.83333333333333304</v>
      </c>
      <c r="W19" s="7">
        <v>0.875</v>
      </c>
      <c r="X19" s="7">
        <v>0.83333333333333304</v>
      </c>
      <c r="Y19" s="7">
        <v>0.875</v>
      </c>
      <c r="Z19" s="7">
        <v>0.83333333333333304</v>
      </c>
      <c r="AA19" s="7">
        <v>0.875</v>
      </c>
      <c r="AB19" s="7">
        <v>0.83333333333333304</v>
      </c>
      <c r="AC19" s="7">
        <v>0.875</v>
      </c>
    </row>
    <row r="20" spans="1:29" x14ac:dyDescent="0.25">
      <c r="D20" s="2"/>
      <c r="E20" s="2"/>
      <c r="F20" s="2"/>
      <c r="G20" s="5"/>
      <c r="H20" s="6"/>
      <c r="P20" s="7">
        <v>0.875</v>
      </c>
      <c r="Q20" s="7">
        <v>0.91666666666666696</v>
      </c>
      <c r="R20" s="7">
        <v>0.875</v>
      </c>
      <c r="S20" s="7">
        <v>0.91666666666666696</v>
      </c>
      <c r="T20" s="7">
        <v>0.875</v>
      </c>
      <c r="U20" s="7">
        <v>0.91666666666666696</v>
      </c>
      <c r="V20" s="7">
        <v>0.875</v>
      </c>
      <c r="W20" s="7">
        <v>0.91666666666666696</v>
      </c>
      <c r="X20" s="7">
        <v>0.875</v>
      </c>
      <c r="Y20" s="7">
        <v>0.91666666666666696</v>
      </c>
      <c r="Z20" s="7">
        <v>0.875</v>
      </c>
      <c r="AA20" s="7">
        <v>0.91666666666666696</v>
      </c>
      <c r="AB20" s="7">
        <v>0.875</v>
      </c>
      <c r="AC20" s="7">
        <v>0.91666666666666696</v>
      </c>
    </row>
    <row r="21" spans="1:29" x14ac:dyDescent="0.25">
      <c r="P21" s="7">
        <v>0.91666666666666696</v>
      </c>
      <c r="Q21" s="7">
        <v>0.95833333333333304</v>
      </c>
      <c r="R21" s="7">
        <v>0.91666666666666696</v>
      </c>
      <c r="S21" s="7">
        <v>0.95833333333333304</v>
      </c>
      <c r="T21" s="7">
        <v>0.91666666666666696</v>
      </c>
      <c r="U21" s="7">
        <v>0.95833333333333304</v>
      </c>
      <c r="V21" s="7">
        <v>0.91666666666666696</v>
      </c>
      <c r="W21" s="7">
        <v>0.95833333333333304</v>
      </c>
      <c r="X21" s="7">
        <v>0.91666666666666696</v>
      </c>
      <c r="Y21" s="7">
        <v>0.95833333333333304</v>
      </c>
      <c r="Z21" s="7">
        <v>0.91666666666666696</v>
      </c>
      <c r="AA21" s="7">
        <v>0.95833333333333304</v>
      </c>
      <c r="AB21" s="7">
        <v>0.91666666666666696</v>
      </c>
      <c r="AC21" s="7">
        <v>0.95833333333333304</v>
      </c>
    </row>
    <row r="22" spans="1:29" x14ac:dyDescent="0.25">
      <c r="P22" s="7">
        <v>0.95833333333333304</v>
      </c>
      <c r="Q22" s="7">
        <v>1</v>
      </c>
      <c r="R22" s="7">
        <v>0.95833333333333304</v>
      </c>
      <c r="S22" s="7">
        <v>1</v>
      </c>
      <c r="T22" s="7">
        <v>0.95833333333333304</v>
      </c>
      <c r="U22" s="7">
        <v>1</v>
      </c>
      <c r="V22" s="7">
        <v>0.95833333333333304</v>
      </c>
      <c r="W22" s="7">
        <v>1</v>
      </c>
      <c r="X22" s="7">
        <v>0.95833333333333304</v>
      </c>
      <c r="Y22" s="7">
        <v>1</v>
      </c>
      <c r="Z22" s="7">
        <v>0.95833333333333304</v>
      </c>
      <c r="AA22" s="7">
        <v>1</v>
      </c>
      <c r="AB22" s="7">
        <v>0.95833333333333304</v>
      </c>
      <c r="AC22" s="7">
        <v>1</v>
      </c>
    </row>
    <row r="23" spans="1:29" x14ac:dyDescent="0.25">
      <c r="P23" s="7">
        <v>1</v>
      </c>
      <c r="Q23" s="7">
        <v>1.0416666666666701</v>
      </c>
      <c r="R23" s="7">
        <v>1</v>
      </c>
      <c r="S23" s="7">
        <v>1.0416666666666701</v>
      </c>
      <c r="T23" s="7">
        <v>1</v>
      </c>
      <c r="U23" s="7">
        <v>1.0416666666666701</v>
      </c>
      <c r="V23" s="7">
        <v>1</v>
      </c>
      <c r="W23" s="7">
        <v>1.0416666666666701</v>
      </c>
      <c r="X23" s="7">
        <v>1</v>
      </c>
      <c r="Y23" s="7">
        <v>1.0416666666666701</v>
      </c>
      <c r="Z23" s="7">
        <v>1</v>
      </c>
      <c r="AA23" s="7">
        <v>1.0416666666666701</v>
      </c>
      <c r="AB23" s="7">
        <v>1</v>
      </c>
      <c r="AC23" s="7">
        <v>1.0416666666666701</v>
      </c>
    </row>
    <row r="24" spans="1:29" x14ac:dyDescent="0.25">
      <c r="P24" s="7">
        <v>1.0416666666666701</v>
      </c>
      <c r="Q24" s="7">
        <v>1.0833333333333299</v>
      </c>
      <c r="R24" s="7">
        <v>1.0416666666666701</v>
      </c>
      <c r="S24" s="7">
        <v>1.0833333333333299</v>
      </c>
      <c r="T24" s="7">
        <v>1.0416666666666701</v>
      </c>
      <c r="U24" s="7">
        <v>1.0833333333333299</v>
      </c>
      <c r="V24" s="7">
        <v>1.0416666666666701</v>
      </c>
      <c r="W24" s="7">
        <v>1.0833333333333299</v>
      </c>
      <c r="X24" s="7">
        <v>1.0416666666666701</v>
      </c>
      <c r="Y24" s="7">
        <v>1.0833333333333299</v>
      </c>
      <c r="Z24" s="7">
        <v>1.0416666666666701</v>
      </c>
      <c r="AA24" s="7">
        <v>1.0833333333333299</v>
      </c>
      <c r="AB24" s="7">
        <v>1.0416666666666701</v>
      </c>
      <c r="AC24" s="7">
        <v>1.0833333333333299</v>
      </c>
    </row>
    <row r="25" spans="1:29" x14ac:dyDescent="0.25">
      <c r="P25" s="7">
        <v>1.0833333333333299</v>
      </c>
      <c r="Q25" s="7">
        <v>1.125</v>
      </c>
      <c r="R25" s="7">
        <v>1.0833333333333299</v>
      </c>
      <c r="S25" s="7">
        <v>1.125</v>
      </c>
      <c r="T25" s="7">
        <v>1.0833333333333299</v>
      </c>
      <c r="U25" s="7">
        <v>1.125</v>
      </c>
      <c r="V25" s="7">
        <v>1.0833333333333299</v>
      </c>
      <c r="W25" s="7">
        <v>1.125</v>
      </c>
      <c r="X25" s="7">
        <v>1.0833333333333299</v>
      </c>
      <c r="Y25" s="7">
        <v>1.125</v>
      </c>
      <c r="Z25" s="7">
        <v>1.0833333333333299</v>
      </c>
      <c r="AA25" s="7">
        <v>1.125</v>
      </c>
      <c r="AB25" s="7">
        <v>1.0833333333333299</v>
      </c>
      <c r="AC25" s="7">
        <v>1.125</v>
      </c>
    </row>
    <row r="26" spans="1:29" x14ac:dyDescent="0.25">
      <c r="P26" s="7">
        <v>1.125</v>
      </c>
      <c r="Q26" s="7">
        <v>1.1666666666666701</v>
      </c>
      <c r="R26" s="7">
        <v>1.125</v>
      </c>
      <c r="S26" s="7">
        <v>1.1666666666666701</v>
      </c>
      <c r="T26" s="7">
        <v>1.125</v>
      </c>
      <c r="U26" s="7">
        <v>1.1666666666666701</v>
      </c>
      <c r="V26" s="7">
        <v>1.125</v>
      </c>
      <c r="W26" s="7">
        <v>1.1666666666666701</v>
      </c>
      <c r="X26" s="7">
        <v>1.125</v>
      </c>
      <c r="Y26" s="7">
        <v>1.1666666666666701</v>
      </c>
      <c r="Z26" s="7">
        <v>1.125</v>
      </c>
      <c r="AA26" s="7">
        <v>1.1666666666666701</v>
      </c>
      <c r="AB26" s="7">
        <v>1.125</v>
      </c>
      <c r="AC26" s="7">
        <v>1.1666666666666701</v>
      </c>
    </row>
    <row r="27" spans="1:29" x14ac:dyDescent="0.25">
      <c r="P27" s="7">
        <v>1.1666666666666701</v>
      </c>
      <c r="Q27" s="7">
        <v>1.2083333333333299</v>
      </c>
      <c r="R27" s="7">
        <v>1.1666666666666701</v>
      </c>
      <c r="S27" s="7">
        <v>1.2083333333333299</v>
      </c>
      <c r="T27" s="7">
        <v>1.1666666666666701</v>
      </c>
      <c r="U27" s="7">
        <v>1.2083333333333299</v>
      </c>
      <c r="V27" s="7">
        <v>1.1666666666666701</v>
      </c>
      <c r="W27" s="7">
        <v>1.2083333333333299</v>
      </c>
      <c r="X27" s="7">
        <v>1.1666666666666701</v>
      </c>
      <c r="Y27" s="7">
        <v>1.2083333333333299</v>
      </c>
      <c r="Z27" s="7">
        <v>1.1666666666666701</v>
      </c>
      <c r="AA27" s="7">
        <v>1.2083333333333299</v>
      </c>
      <c r="AB27" s="7">
        <v>1.1666666666666701</v>
      </c>
      <c r="AC27" s="7">
        <v>1.2083333333333299</v>
      </c>
    </row>
    <row r="28" spans="1:29" x14ac:dyDescent="0.25">
      <c r="P28" s="7">
        <v>1.2083333333333299</v>
      </c>
      <c r="Q28" s="7">
        <v>1.25</v>
      </c>
      <c r="R28" s="7">
        <v>1.2083333333333299</v>
      </c>
      <c r="S28" s="7">
        <v>1.25</v>
      </c>
      <c r="T28" s="7">
        <v>1.2083333333333299</v>
      </c>
      <c r="U28" s="7">
        <v>1.25</v>
      </c>
      <c r="V28" s="7">
        <v>1.2083333333333299</v>
      </c>
      <c r="W28" s="7">
        <v>1.25</v>
      </c>
      <c r="X28" s="7">
        <v>1.2083333333333299</v>
      </c>
      <c r="Y28" s="7">
        <v>1.25</v>
      </c>
      <c r="Z28" s="7">
        <v>1.2083333333333299</v>
      </c>
      <c r="AA28" s="7">
        <v>1.25</v>
      </c>
      <c r="AB28" s="7">
        <v>1.2083333333333299</v>
      </c>
      <c r="AC28" s="7">
        <v>1.25</v>
      </c>
    </row>
    <row r="29" spans="1:29" x14ac:dyDescent="0.25">
      <c r="P29" s="7">
        <v>1.25</v>
      </c>
      <c r="Q29" s="7">
        <v>1.2916666666666701</v>
      </c>
      <c r="R29" s="7">
        <v>1.25</v>
      </c>
      <c r="S29" s="7">
        <v>1.2916666666666701</v>
      </c>
      <c r="T29" s="7">
        <v>1.25</v>
      </c>
      <c r="U29" s="7">
        <v>1.2916666666666701</v>
      </c>
      <c r="V29" s="7">
        <v>1.25</v>
      </c>
      <c r="W29" s="7">
        <v>1.2916666666666701</v>
      </c>
      <c r="X29" s="7">
        <v>1.25</v>
      </c>
      <c r="Y29" s="7">
        <v>1.2916666666666701</v>
      </c>
      <c r="Z29" s="7">
        <v>1.25</v>
      </c>
      <c r="AA29" s="7">
        <v>1.2916666666666701</v>
      </c>
      <c r="AB29" s="7">
        <v>1.25</v>
      </c>
      <c r="AC29" s="7">
        <v>1.2916666666666701</v>
      </c>
    </row>
  </sheetData>
  <mergeCells count="7">
    <mergeCell ref="Z5:AA5"/>
    <mergeCell ref="AB5:AC5"/>
    <mergeCell ref="P5:Q5"/>
    <mergeCell ref="R5:S5"/>
    <mergeCell ref="T5:U5"/>
    <mergeCell ref="V5:W5"/>
    <mergeCell ref="X5:Y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ABIERTOS MINERA AL 18 DE 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Morales Sauza</dc:creator>
  <cp:lastModifiedBy>Carlos Arturo Morales Sauza</cp:lastModifiedBy>
  <dcterms:created xsi:type="dcterms:W3CDTF">2012-05-25T22:23:15Z</dcterms:created>
  <dcterms:modified xsi:type="dcterms:W3CDTF">2012-05-25T22:32:27Z</dcterms:modified>
</cp:coreProperties>
</file>