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115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X23" i="1" l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6" i="1"/>
  <c r="W6" i="1"/>
  <c r="V6" i="1"/>
  <c r="X5" i="1"/>
  <c r="W5" i="1"/>
  <c r="V5" i="1"/>
  <c r="X4" i="1"/>
  <c r="W4" i="1"/>
  <c r="V4" i="1"/>
</calcChain>
</file>

<file path=xl/sharedStrings.xml><?xml version="1.0" encoding="utf-8"?>
<sst xmlns="http://schemas.openxmlformats.org/spreadsheetml/2006/main" count="64" uniqueCount="34">
  <si>
    <t>Vélez</t>
  </si>
  <si>
    <t xml:space="preserve">Puntos </t>
  </si>
  <si>
    <t>l</t>
  </si>
  <si>
    <t>v</t>
  </si>
  <si>
    <t>Acum ulados</t>
  </si>
  <si>
    <t>Jugador</t>
  </si>
  <si>
    <t>Puesto</t>
  </si>
  <si>
    <t>Total</t>
  </si>
  <si>
    <t>L</t>
  </si>
  <si>
    <t>V</t>
  </si>
  <si>
    <t>Barovero</t>
  </si>
  <si>
    <t>ARQ</t>
  </si>
  <si>
    <t>Montoya</t>
  </si>
  <si>
    <t>Díaz</t>
  </si>
  <si>
    <t>DEF</t>
  </si>
  <si>
    <t>Domínguez S</t>
  </si>
  <si>
    <t>Ortiz</t>
  </si>
  <si>
    <t>Otamendi</t>
  </si>
  <si>
    <t>Papa</t>
  </si>
  <si>
    <t>Tobio</t>
  </si>
  <si>
    <t>Alvarez</t>
  </si>
  <si>
    <t>VOL</t>
  </si>
  <si>
    <t>Bella</t>
  </si>
  <si>
    <t>Canteros</t>
  </si>
  <si>
    <t>Cubero</t>
  </si>
  <si>
    <t>Fernández A</t>
  </si>
  <si>
    <t>Morález M</t>
  </si>
  <si>
    <t>Razzoti</t>
  </si>
  <si>
    <t>Somoza</t>
  </si>
  <si>
    <t>Zapata</t>
  </si>
  <si>
    <t>Cristaldo</t>
  </si>
  <si>
    <t>DEL</t>
  </si>
  <si>
    <t>Martínez JM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</si>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</sst>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0" tint="-4.9989318521683403E-2"/>
      <name val="Arial"/>
      <family val="2"/>
    </font>
    <font>
      <b/>
      <sz val="10"/>
      <name val="Arial"/>
      <family val="2"/>
    </font>
    <font>
      <b/>
      <sz val="8"/>
      <color theme="0" tint="-4.9989318521683403E-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/>
    </xf>
    <xf numFmtId="0" fontId="6" fillId="3" borderId="8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wrapText="1"/>
    </xf>
    <xf numFmtId="0" fontId="1" fillId="5" borderId="10" xfId="0" applyNumberFormat="1" applyFont="1" applyFill="1" applyBorder="1" applyAlignment="1">
      <alignment horizontal="center" vertical="center"/>
    </xf>
    <xf numFmtId="0" fontId="1" fillId="6" borderId="11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left"/>
    </xf>
    <xf numFmtId="0" fontId="7" fillId="7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6" fillId="7" borderId="18" xfId="0" applyNumberFormat="1" applyFont="1" applyFill="1" applyBorder="1" applyAlignment="1">
      <alignment horizontal="left"/>
    </xf>
    <xf numFmtId="0" fontId="7" fillId="7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left"/>
    </xf>
    <xf numFmtId="0" fontId="7" fillId="9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left"/>
    </xf>
    <xf numFmtId="0" fontId="7" fillId="9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6" fillId="9" borderId="18" xfId="0" applyNumberFormat="1" applyFont="1" applyFill="1" applyBorder="1" applyAlignment="1">
      <alignment horizontal="left"/>
    </xf>
    <xf numFmtId="0" fontId="7" fillId="9" borderId="19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left"/>
    </xf>
    <xf numFmtId="0" fontId="7" fillId="10" borderId="12" xfId="0" applyNumberFormat="1" applyFont="1" applyFill="1" applyBorder="1" applyAlignment="1">
      <alignment horizontal="center" vertical="center"/>
    </xf>
    <xf numFmtId="0" fontId="6" fillId="10" borderId="25" xfId="0" applyNumberFormat="1" applyFont="1" applyFill="1" applyBorder="1" applyAlignment="1">
      <alignment horizontal="left"/>
    </xf>
    <xf numFmtId="0" fontId="7" fillId="1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0" borderId="18" xfId="0" applyNumberFormat="1" applyFont="1" applyFill="1" applyBorder="1" applyAlignment="1">
      <alignment horizontal="left"/>
    </xf>
    <xf numFmtId="0" fontId="7" fillId="1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0" fillId="11" borderId="1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center" vertical="center"/>
    </xf>
    <xf numFmtId="0" fontId="6" fillId="11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theme="5" tint="-0.25098422193060094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  <dxf>
      <font>
        <color theme="1"/>
      </font>
      <fill>
        <gradientFill type="path" left="0.5" right="0.5" top="0.5" bottom="0.5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C1" zoomScale="75" zoomScaleNormal="75" workbookViewId="0">
      <selection activeCell="F29" sqref="F29"/>
    </sheetView>
  </sheetViews>
  <sheetFormatPr baseColWidth="10" defaultRowHeight="15" x14ac:dyDescent="0.25"/>
  <cols>
    <col min="23" max="23" width="13.7109375" customWidth="1"/>
  </cols>
  <sheetData>
    <row r="1" spans="1:24" ht="15.75" thickBot="1" x14ac:dyDescent="0.3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7" t="s">
        <v>1</v>
      </c>
      <c r="X1" s="8"/>
    </row>
    <row r="2" spans="1:24" ht="15.75" thickBot="1" x14ac:dyDescent="0.3">
      <c r="A2" s="2"/>
      <c r="B2" s="2"/>
      <c r="C2" s="9" t="s">
        <v>2</v>
      </c>
      <c r="D2" s="9" t="s">
        <v>3</v>
      </c>
      <c r="E2" s="9" t="s">
        <v>2</v>
      </c>
      <c r="F2" s="9" t="s">
        <v>3</v>
      </c>
      <c r="G2" s="9" t="s">
        <v>2</v>
      </c>
      <c r="H2" s="9" t="s">
        <v>3</v>
      </c>
      <c r="I2" s="9" t="s">
        <v>3</v>
      </c>
      <c r="J2" s="9" t="s">
        <v>2</v>
      </c>
      <c r="K2" s="9" t="s">
        <v>3</v>
      </c>
      <c r="L2" s="9" t="s">
        <v>2</v>
      </c>
      <c r="M2" s="9" t="s">
        <v>3</v>
      </c>
      <c r="N2" s="9" t="s">
        <v>2</v>
      </c>
      <c r="O2" s="9" t="s">
        <v>3</v>
      </c>
      <c r="P2" s="9" t="s">
        <v>2</v>
      </c>
      <c r="Q2" s="9" t="s">
        <v>3</v>
      </c>
      <c r="R2" s="9" t="s">
        <v>2</v>
      </c>
      <c r="S2" s="9"/>
      <c r="T2" s="9"/>
      <c r="U2" s="9"/>
      <c r="V2" s="6"/>
      <c r="W2" s="10" t="s">
        <v>4</v>
      </c>
      <c r="X2" s="11"/>
    </row>
    <row r="3" spans="1:24" ht="15.75" thickBot="1" x14ac:dyDescent="0.3">
      <c r="A3" s="12" t="s">
        <v>5</v>
      </c>
      <c r="B3" s="13" t="s">
        <v>6</v>
      </c>
      <c r="C3" s="14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15">
        <v>14</v>
      </c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16" t="s">
        <v>7</v>
      </c>
      <c r="W3" s="17" t="s">
        <v>8</v>
      </c>
      <c r="X3" s="18" t="s">
        <v>9</v>
      </c>
    </row>
    <row r="4" spans="1:24" x14ac:dyDescent="0.25">
      <c r="A4" s="19" t="s">
        <v>10</v>
      </c>
      <c r="B4" s="20" t="s">
        <v>11</v>
      </c>
      <c r="C4" s="21">
        <v>9</v>
      </c>
      <c r="D4" s="22"/>
      <c r="E4" s="22"/>
      <c r="F4" s="22"/>
      <c r="G4" s="23">
        <v>5</v>
      </c>
      <c r="H4" s="22">
        <v>8</v>
      </c>
      <c r="I4" s="22">
        <v>15</v>
      </c>
      <c r="J4" s="22">
        <v>9</v>
      </c>
      <c r="K4" s="22">
        <v>3</v>
      </c>
      <c r="L4" s="22">
        <v>9</v>
      </c>
      <c r="M4" s="22">
        <v>9</v>
      </c>
      <c r="N4" s="22">
        <v>9</v>
      </c>
      <c r="O4" s="22">
        <v>1</v>
      </c>
      <c r="P4" s="22">
        <v>10</v>
      </c>
      <c r="Q4" s="22"/>
      <c r="R4" s="22"/>
      <c r="S4" s="22"/>
      <c r="T4" s="22"/>
      <c r="U4" s="24"/>
      <c r="V4" s="25">
        <f t="shared" ref="V4:V23" si="0">SUM(C4:U4)</f>
        <v>87</v>
      </c>
      <c r="W4" s="26">
        <f>SUMIFS(C4:U4,C4:U4,"&gt;0",$C$753:$U$753,"l")</f>
        <v>0</v>
      </c>
      <c r="X4" s="27">
        <f>SUMIFS(C4:U4,C4:U4,"&gt;0",$C$753:$U$753,"v")</f>
        <v>0</v>
      </c>
    </row>
    <row r="5" spans="1:24" ht="15.75" thickBot="1" x14ac:dyDescent="0.3">
      <c r="A5" s="28" t="s">
        <v>12</v>
      </c>
      <c r="B5" s="29" t="s">
        <v>11</v>
      </c>
      <c r="C5" s="30"/>
      <c r="D5" s="31">
        <v>3</v>
      </c>
      <c r="E5" s="31">
        <v>6</v>
      </c>
      <c r="F5" s="32">
        <v>5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5">
        <f t="shared" si="0"/>
        <v>14</v>
      </c>
      <c r="W5" s="36">
        <f t="shared" ref="W5:W23" si="1">SUMIFS(C5:U5,C5:U5,"&gt;0",$C$753:$U$753,"l")</f>
        <v>0</v>
      </c>
      <c r="X5" s="37">
        <f t="shared" ref="X5:X23" si="2">SUMIFS(C5:U5,C5:U5,"&gt;0",$C$753:$U$753,"v")</f>
        <v>0</v>
      </c>
    </row>
    <row r="6" spans="1:24" x14ac:dyDescent="0.25">
      <c r="A6" s="38" t="s">
        <v>13</v>
      </c>
      <c r="B6" s="39" t="s">
        <v>14</v>
      </c>
      <c r="C6" s="40"/>
      <c r="D6" s="41"/>
      <c r="E6" s="41"/>
      <c r="F6" s="22"/>
      <c r="G6" s="23">
        <v>7</v>
      </c>
      <c r="H6" s="22"/>
      <c r="I6" s="22"/>
      <c r="J6" s="22"/>
      <c r="K6" s="22"/>
      <c r="L6" s="22">
        <v>7</v>
      </c>
      <c r="M6" s="22">
        <v>8</v>
      </c>
      <c r="N6" s="22"/>
      <c r="O6" s="22"/>
      <c r="P6" s="22"/>
      <c r="Q6" s="22"/>
      <c r="R6" s="22"/>
      <c r="S6" s="22"/>
      <c r="T6" s="22"/>
      <c r="U6" s="24"/>
      <c r="V6" s="25">
        <f t="shared" si="0"/>
        <v>22</v>
      </c>
      <c r="W6" s="26">
        <f t="shared" si="1"/>
        <v>0</v>
      </c>
      <c r="X6" s="27">
        <f t="shared" si="2"/>
        <v>0</v>
      </c>
    </row>
    <row r="7" spans="1:24" x14ac:dyDescent="0.25">
      <c r="A7" s="42" t="s">
        <v>15</v>
      </c>
      <c r="B7" s="43" t="s">
        <v>14</v>
      </c>
      <c r="C7" s="44">
        <v>8</v>
      </c>
      <c r="D7" s="45">
        <v>7</v>
      </c>
      <c r="E7" s="45">
        <v>8</v>
      </c>
      <c r="F7" s="46">
        <v>4</v>
      </c>
      <c r="G7" s="46">
        <v>6</v>
      </c>
      <c r="H7" s="47">
        <v>7</v>
      </c>
      <c r="I7" s="47">
        <v>6</v>
      </c>
      <c r="J7" s="47">
        <v>16</v>
      </c>
      <c r="K7" s="47">
        <v>4</v>
      </c>
      <c r="L7" s="47">
        <v>8</v>
      </c>
      <c r="M7" s="47">
        <v>8</v>
      </c>
      <c r="N7" s="47">
        <v>8</v>
      </c>
      <c r="O7" s="47">
        <v>6</v>
      </c>
      <c r="P7" s="47">
        <v>9</v>
      </c>
      <c r="Q7" s="47"/>
      <c r="R7" s="47"/>
      <c r="S7" s="47"/>
      <c r="T7" s="47"/>
      <c r="U7" s="48"/>
      <c r="V7" s="49">
        <f t="shared" si="0"/>
        <v>105</v>
      </c>
      <c r="W7" s="50">
        <f t="shared" si="1"/>
        <v>0</v>
      </c>
      <c r="X7" s="51">
        <f t="shared" si="2"/>
        <v>0</v>
      </c>
    </row>
    <row r="8" spans="1:24" x14ac:dyDescent="0.25">
      <c r="A8" s="42" t="s">
        <v>16</v>
      </c>
      <c r="B8" s="43" t="s">
        <v>14</v>
      </c>
      <c r="C8" s="44"/>
      <c r="D8" s="45"/>
      <c r="E8" s="45"/>
      <c r="F8" s="46"/>
      <c r="G8" s="46"/>
      <c r="H8" s="47"/>
      <c r="I8" s="47">
        <v>5</v>
      </c>
      <c r="J8" s="47">
        <v>7</v>
      </c>
      <c r="K8" s="47"/>
      <c r="L8" s="47"/>
      <c r="M8" s="47"/>
      <c r="N8" s="47"/>
      <c r="O8" s="47">
        <v>2</v>
      </c>
      <c r="P8" s="47">
        <v>9</v>
      </c>
      <c r="Q8" s="47"/>
      <c r="R8" s="47"/>
      <c r="S8" s="47"/>
      <c r="T8" s="47"/>
      <c r="U8" s="48"/>
      <c r="V8" s="49">
        <f t="shared" si="0"/>
        <v>23</v>
      </c>
      <c r="W8" s="50">
        <f t="shared" si="1"/>
        <v>0</v>
      </c>
      <c r="X8" s="51">
        <f t="shared" si="2"/>
        <v>0</v>
      </c>
    </row>
    <row r="9" spans="1:24" x14ac:dyDescent="0.25">
      <c r="A9" s="42" t="s">
        <v>17</v>
      </c>
      <c r="B9" s="43" t="s">
        <v>14</v>
      </c>
      <c r="C9" s="44">
        <v>8</v>
      </c>
      <c r="D9" s="45">
        <v>6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9">
        <f t="shared" si="0"/>
        <v>14</v>
      </c>
      <c r="W9" s="50">
        <f t="shared" si="1"/>
        <v>0</v>
      </c>
      <c r="X9" s="51">
        <f t="shared" si="2"/>
        <v>0</v>
      </c>
    </row>
    <row r="10" spans="1:24" x14ac:dyDescent="0.25">
      <c r="A10" s="42" t="s">
        <v>18</v>
      </c>
      <c r="B10" s="43" t="s">
        <v>14</v>
      </c>
      <c r="C10" s="44">
        <v>9</v>
      </c>
      <c r="D10" s="45">
        <v>5</v>
      </c>
      <c r="E10" s="47"/>
      <c r="F10" s="46">
        <v>5</v>
      </c>
      <c r="G10" s="46">
        <v>7</v>
      </c>
      <c r="H10" s="47">
        <v>7</v>
      </c>
      <c r="I10" s="47">
        <v>5</v>
      </c>
      <c r="J10" s="47">
        <v>8</v>
      </c>
      <c r="K10" s="47">
        <v>5</v>
      </c>
      <c r="L10" s="47">
        <v>9</v>
      </c>
      <c r="M10" s="47">
        <v>8</v>
      </c>
      <c r="N10" s="47">
        <v>7</v>
      </c>
      <c r="O10" s="47">
        <v>5</v>
      </c>
      <c r="P10" s="47">
        <v>9</v>
      </c>
      <c r="Q10" s="47"/>
      <c r="R10" s="47"/>
      <c r="S10" s="47"/>
      <c r="T10" s="47"/>
      <c r="U10" s="48"/>
      <c r="V10" s="49">
        <f t="shared" si="0"/>
        <v>89</v>
      </c>
      <c r="W10" s="50">
        <f t="shared" si="1"/>
        <v>0</v>
      </c>
      <c r="X10" s="51">
        <f t="shared" si="2"/>
        <v>0</v>
      </c>
    </row>
    <row r="11" spans="1:24" ht="15.75" thickBot="1" x14ac:dyDescent="0.3">
      <c r="A11" s="52" t="s">
        <v>19</v>
      </c>
      <c r="B11" s="53" t="s">
        <v>14</v>
      </c>
      <c r="C11" s="30"/>
      <c r="D11" s="33"/>
      <c r="E11" s="31">
        <v>8</v>
      </c>
      <c r="F11" s="32">
        <v>5</v>
      </c>
      <c r="G11" s="32">
        <v>7</v>
      </c>
      <c r="H11" s="33">
        <v>4</v>
      </c>
      <c r="I11" s="33"/>
      <c r="J11" s="33"/>
      <c r="K11" s="33">
        <v>2</v>
      </c>
      <c r="L11" s="33">
        <v>5</v>
      </c>
      <c r="M11" s="33">
        <v>5</v>
      </c>
      <c r="N11" s="33">
        <v>7</v>
      </c>
      <c r="O11" s="33"/>
      <c r="P11" s="33"/>
      <c r="Q11" s="33"/>
      <c r="R11" s="33"/>
      <c r="S11" s="33"/>
      <c r="T11" s="33"/>
      <c r="U11" s="34"/>
      <c r="V11" s="35">
        <f t="shared" si="0"/>
        <v>43</v>
      </c>
      <c r="W11" s="36">
        <f t="shared" si="1"/>
        <v>0</v>
      </c>
      <c r="X11" s="37">
        <f t="shared" si="2"/>
        <v>0</v>
      </c>
    </row>
    <row r="12" spans="1:24" x14ac:dyDescent="0.25">
      <c r="A12" s="54" t="s">
        <v>20</v>
      </c>
      <c r="B12" s="55" t="s">
        <v>21</v>
      </c>
      <c r="C12" s="40"/>
      <c r="D12" s="22"/>
      <c r="E12" s="41"/>
      <c r="F12" s="23">
        <v>5</v>
      </c>
      <c r="G12" s="22"/>
      <c r="H12" s="22"/>
      <c r="I12" s="22"/>
      <c r="J12" s="22">
        <v>6</v>
      </c>
      <c r="K12" s="22">
        <v>5</v>
      </c>
      <c r="L12" s="22"/>
      <c r="M12" s="22"/>
      <c r="N12" s="22">
        <v>5</v>
      </c>
      <c r="O12" s="22"/>
      <c r="P12" s="22">
        <v>9</v>
      </c>
      <c r="Q12" s="22"/>
      <c r="R12" s="22"/>
      <c r="S12" s="22"/>
      <c r="T12" s="22"/>
      <c r="U12" s="24"/>
      <c r="V12" s="25">
        <f t="shared" si="0"/>
        <v>30</v>
      </c>
      <c r="W12" s="26">
        <f t="shared" si="1"/>
        <v>0</v>
      </c>
      <c r="X12" s="27">
        <f t="shared" si="2"/>
        <v>0</v>
      </c>
    </row>
    <row r="13" spans="1:24" x14ac:dyDescent="0.25">
      <c r="A13" s="56" t="s">
        <v>22</v>
      </c>
      <c r="B13" s="57" t="s">
        <v>21</v>
      </c>
      <c r="C13" s="58"/>
      <c r="D13" s="47"/>
      <c r="E13" s="45"/>
      <c r="F13" s="46">
        <v>7</v>
      </c>
      <c r="G13" s="46">
        <v>7</v>
      </c>
      <c r="H13" s="47">
        <v>6</v>
      </c>
      <c r="I13" s="47">
        <v>5</v>
      </c>
      <c r="J13" s="47">
        <v>7</v>
      </c>
      <c r="K13" s="47">
        <v>5</v>
      </c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9">
        <f t="shared" si="0"/>
        <v>37</v>
      </c>
      <c r="W13" s="50">
        <f t="shared" si="1"/>
        <v>0</v>
      </c>
      <c r="X13" s="51">
        <f t="shared" si="2"/>
        <v>0</v>
      </c>
    </row>
    <row r="14" spans="1:24" x14ac:dyDescent="0.25">
      <c r="A14" s="56" t="s">
        <v>23</v>
      </c>
      <c r="B14" s="57" t="s">
        <v>21</v>
      </c>
      <c r="C14" s="58"/>
      <c r="D14" s="47"/>
      <c r="E14" s="45"/>
      <c r="F14" s="46"/>
      <c r="G14" s="46"/>
      <c r="H14" s="47">
        <v>5</v>
      </c>
      <c r="I14" s="47">
        <v>5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V14" s="49">
        <f t="shared" si="0"/>
        <v>10</v>
      </c>
      <c r="W14" s="50">
        <f t="shared" si="1"/>
        <v>0</v>
      </c>
      <c r="X14" s="51">
        <f t="shared" si="2"/>
        <v>0</v>
      </c>
    </row>
    <row r="15" spans="1:24" x14ac:dyDescent="0.25">
      <c r="A15" s="56" t="s">
        <v>24</v>
      </c>
      <c r="B15" s="57" t="s">
        <v>21</v>
      </c>
      <c r="C15" s="44">
        <v>6</v>
      </c>
      <c r="D15" s="45">
        <v>4</v>
      </c>
      <c r="E15" s="45">
        <v>5</v>
      </c>
      <c r="F15" s="46">
        <v>4</v>
      </c>
      <c r="G15" s="46">
        <v>4</v>
      </c>
      <c r="H15" s="47">
        <v>1</v>
      </c>
      <c r="I15" s="47">
        <v>6</v>
      </c>
      <c r="J15" s="47">
        <v>3</v>
      </c>
      <c r="K15" s="47">
        <v>3</v>
      </c>
      <c r="L15" s="47"/>
      <c r="M15" s="47">
        <v>5</v>
      </c>
      <c r="N15" s="47">
        <v>5</v>
      </c>
      <c r="O15" s="47">
        <v>4</v>
      </c>
      <c r="P15" s="47">
        <v>3</v>
      </c>
      <c r="Q15" s="47"/>
      <c r="R15" s="47"/>
      <c r="S15" s="47"/>
      <c r="T15" s="47"/>
      <c r="U15" s="48"/>
      <c r="V15" s="49">
        <f t="shared" si="0"/>
        <v>53</v>
      </c>
      <c r="W15" s="50">
        <f t="shared" si="1"/>
        <v>0</v>
      </c>
      <c r="X15" s="51">
        <f t="shared" si="2"/>
        <v>0</v>
      </c>
    </row>
    <row r="16" spans="1:24" x14ac:dyDescent="0.25">
      <c r="A16" s="56" t="s">
        <v>25</v>
      </c>
      <c r="B16" s="57" t="s">
        <v>21</v>
      </c>
      <c r="C16" s="44">
        <v>5</v>
      </c>
      <c r="D16" s="45">
        <v>5</v>
      </c>
      <c r="E16" s="45">
        <v>4</v>
      </c>
      <c r="F16" s="46">
        <v>5</v>
      </c>
      <c r="G16" s="47"/>
      <c r="H16" s="47"/>
      <c r="I16" s="47"/>
      <c r="J16" s="47"/>
      <c r="K16" s="47"/>
      <c r="L16" s="47">
        <v>6</v>
      </c>
      <c r="M16" s="47">
        <v>6</v>
      </c>
      <c r="N16" s="47">
        <v>3</v>
      </c>
      <c r="O16" s="47">
        <v>6</v>
      </c>
      <c r="P16" s="47">
        <v>6</v>
      </c>
      <c r="Q16" s="47"/>
      <c r="R16" s="47"/>
      <c r="S16" s="47"/>
      <c r="T16" s="47"/>
      <c r="U16" s="48"/>
      <c r="V16" s="49">
        <f t="shared" si="0"/>
        <v>46</v>
      </c>
      <c r="W16" s="50">
        <f t="shared" si="1"/>
        <v>0</v>
      </c>
      <c r="X16" s="51">
        <f t="shared" si="2"/>
        <v>0</v>
      </c>
    </row>
    <row r="17" spans="1:24" x14ac:dyDescent="0.25">
      <c r="A17" s="56" t="s">
        <v>26</v>
      </c>
      <c r="B17" s="57" t="s">
        <v>21</v>
      </c>
      <c r="C17" s="44">
        <v>8</v>
      </c>
      <c r="D17" s="59">
        <v>15</v>
      </c>
      <c r="E17" s="47"/>
      <c r="F17" s="46">
        <v>4</v>
      </c>
      <c r="G17" s="46">
        <v>6</v>
      </c>
      <c r="H17" s="47">
        <v>5</v>
      </c>
      <c r="I17" s="47"/>
      <c r="J17" s="47">
        <v>18</v>
      </c>
      <c r="K17" s="47">
        <v>6</v>
      </c>
      <c r="L17" s="47">
        <v>5</v>
      </c>
      <c r="M17" s="47">
        <v>7</v>
      </c>
      <c r="N17" s="47"/>
      <c r="O17" s="47">
        <v>6</v>
      </c>
      <c r="P17" s="47">
        <v>5</v>
      </c>
      <c r="Q17" s="47"/>
      <c r="R17" s="47"/>
      <c r="S17" s="47"/>
      <c r="T17" s="47"/>
      <c r="U17" s="48"/>
      <c r="V17" s="49">
        <f t="shared" si="0"/>
        <v>85</v>
      </c>
      <c r="W17" s="50">
        <f t="shared" si="1"/>
        <v>0</v>
      </c>
      <c r="X17" s="51">
        <f t="shared" si="2"/>
        <v>0</v>
      </c>
    </row>
    <row r="18" spans="1:24" x14ac:dyDescent="0.25">
      <c r="A18" s="56" t="s">
        <v>27</v>
      </c>
      <c r="B18" s="57" t="s">
        <v>21</v>
      </c>
      <c r="C18" s="44"/>
      <c r="D18" s="45"/>
      <c r="E18" s="47"/>
      <c r="F18" s="46"/>
      <c r="G18" s="46"/>
      <c r="H18" s="47">
        <v>5</v>
      </c>
      <c r="I18" s="47">
        <v>5</v>
      </c>
      <c r="J18" s="47"/>
      <c r="K18" s="47"/>
      <c r="L18" s="47">
        <v>6</v>
      </c>
      <c r="M18" s="47"/>
      <c r="N18" s="47"/>
      <c r="O18" s="47"/>
      <c r="P18" s="47"/>
      <c r="Q18" s="47"/>
      <c r="R18" s="47"/>
      <c r="S18" s="47"/>
      <c r="T18" s="47"/>
      <c r="U18" s="48"/>
      <c r="V18" s="49">
        <f t="shared" si="0"/>
        <v>16</v>
      </c>
      <c r="W18" s="50">
        <f t="shared" si="1"/>
        <v>0</v>
      </c>
      <c r="X18" s="51">
        <f t="shared" si="2"/>
        <v>0</v>
      </c>
    </row>
    <row r="19" spans="1:24" x14ac:dyDescent="0.25">
      <c r="A19" s="56" t="s">
        <v>28</v>
      </c>
      <c r="B19" s="57" t="s">
        <v>21</v>
      </c>
      <c r="C19" s="44">
        <v>7</v>
      </c>
      <c r="D19" s="45">
        <v>5</v>
      </c>
      <c r="E19" s="45">
        <v>9</v>
      </c>
      <c r="F19" s="46">
        <v>6</v>
      </c>
      <c r="G19" s="46">
        <v>2</v>
      </c>
      <c r="H19" s="47"/>
      <c r="I19" s="47">
        <v>6</v>
      </c>
      <c r="J19" s="47">
        <v>7</v>
      </c>
      <c r="K19" s="47">
        <v>5</v>
      </c>
      <c r="L19" s="47">
        <v>5</v>
      </c>
      <c r="M19" s="47">
        <v>6</v>
      </c>
      <c r="N19" s="47">
        <v>6</v>
      </c>
      <c r="O19" s="47">
        <v>6</v>
      </c>
      <c r="P19" s="47">
        <v>12</v>
      </c>
      <c r="Q19" s="47"/>
      <c r="R19" s="47"/>
      <c r="S19" s="47"/>
      <c r="T19" s="47"/>
      <c r="U19" s="48"/>
      <c r="V19" s="49">
        <f t="shared" si="0"/>
        <v>82</v>
      </c>
      <c r="W19" s="50">
        <f t="shared" si="1"/>
        <v>0</v>
      </c>
      <c r="X19" s="51">
        <f t="shared" si="2"/>
        <v>0</v>
      </c>
    </row>
    <row r="20" spans="1:24" ht="15.75" thickBot="1" x14ac:dyDescent="0.3">
      <c r="A20" s="60" t="s">
        <v>29</v>
      </c>
      <c r="B20" s="61" t="s">
        <v>21</v>
      </c>
      <c r="C20" s="62">
        <v>7</v>
      </c>
      <c r="D20" s="31">
        <v>5</v>
      </c>
      <c r="E20" s="31">
        <v>5</v>
      </c>
      <c r="F20" s="32">
        <v>5</v>
      </c>
      <c r="G20" s="32">
        <v>5</v>
      </c>
      <c r="H20" s="33"/>
      <c r="I20" s="33"/>
      <c r="J20" s="33">
        <v>5</v>
      </c>
      <c r="K20" s="33">
        <v>5</v>
      </c>
      <c r="L20" s="33">
        <v>7</v>
      </c>
      <c r="M20" s="33">
        <v>4</v>
      </c>
      <c r="N20" s="33">
        <v>3</v>
      </c>
      <c r="O20" s="33">
        <v>4</v>
      </c>
      <c r="P20" s="33"/>
      <c r="Q20" s="33"/>
      <c r="R20" s="33"/>
      <c r="S20" s="33"/>
      <c r="T20" s="33"/>
      <c r="U20" s="34"/>
      <c r="V20" s="35">
        <f t="shared" si="0"/>
        <v>55</v>
      </c>
      <c r="W20" s="36">
        <f t="shared" si="1"/>
        <v>0</v>
      </c>
      <c r="X20" s="37">
        <f t="shared" si="2"/>
        <v>0</v>
      </c>
    </row>
    <row r="21" spans="1:24" x14ac:dyDescent="0.25">
      <c r="A21" s="63" t="s">
        <v>30</v>
      </c>
      <c r="B21" s="64" t="s">
        <v>31</v>
      </c>
      <c r="C21" s="40"/>
      <c r="D21" s="22"/>
      <c r="E21" s="41"/>
      <c r="F21" s="23">
        <v>6</v>
      </c>
      <c r="G21" s="22"/>
      <c r="H21" s="22">
        <v>5</v>
      </c>
      <c r="I21" s="22">
        <v>5</v>
      </c>
      <c r="J21" s="22"/>
      <c r="K21" s="22">
        <v>5</v>
      </c>
      <c r="L21" s="22">
        <v>10</v>
      </c>
      <c r="M21" s="22"/>
      <c r="N21" s="22"/>
      <c r="O21" s="22">
        <v>9</v>
      </c>
      <c r="P21" s="22">
        <v>7</v>
      </c>
      <c r="Q21" s="22"/>
      <c r="R21" s="22"/>
      <c r="S21" s="22"/>
      <c r="T21" s="22"/>
      <c r="U21" s="24"/>
      <c r="V21" s="25">
        <f t="shared" si="0"/>
        <v>47</v>
      </c>
      <c r="W21" s="26">
        <f t="shared" si="1"/>
        <v>0</v>
      </c>
      <c r="X21" s="27">
        <f t="shared" si="2"/>
        <v>0</v>
      </c>
    </row>
    <row r="22" spans="1:24" x14ac:dyDescent="0.25">
      <c r="A22" s="63" t="s">
        <v>32</v>
      </c>
      <c r="B22" s="65" t="s">
        <v>31</v>
      </c>
      <c r="C22" s="44">
        <v>9</v>
      </c>
      <c r="D22" s="59">
        <v>12</v>
      </c>
      <c r="E22" s="45">
        <v>6</v>
      </c>
      <c r="F22" s="46">
        <v>5</v>
      </c>
      <c r="G22" s="66">
        <v>17</v>
      </c>
      <c r="H22" s="47">
        <v>10</v>
      </c>
      <c r="I22" s="47">
        <v>6</v>
      </c>
      <c r="J22" s="47">
        <v>10</v>
      </c>
      <c r="K22" s="47">
        <v>5</v>
      </c>
      <c r="L22" s="47">
        <v>26</v>
      </c>
      <c r="M22" s="47">
        <v>16</v>
      </c>
      <c r="N22" s="47">
        <v>6</v>
      </c>
      <c r="O22" s="47">
        <v>16</v>
      </c>
      <c r="P22" s="47">
        <v>5</v>
      </c>
      <c r="Q22" s="47"/>
      <c r="R22" s="47"/>
      <c r="S22" s="47"/>
      <c r="T22" s="47"/>
      <c r="U22" s="48"/>
      <c r="V22" s="49">
        <f t="shared" si="0"/>
        <v>149</v>
      </c>
      <c r="W22" s="50">
        <f t="shared" si="1"/>
        <v>0</v>
      </c>
      <c r="X22" s="51">
        <f t="shared" si="2"/>
        <v>0</v>
      </c>
    </row>
    <row r="23" spans="1:24" ht="15.75" thickBot="1" x14ac:dyDescent="0.3">
      <c r="A23" s="67" t="s">
        <v>33</v>
      </c>
      <c r="B23" s="68" t="s">
        <v>31</v>
      </c>
      <c r="C23" s="69">
        <v>17</v>
      </c>
      <c r="D23" s="31">
        <v>6</v>
      </c>
      <c r="E23" s="31">
        <v>8</v>
      </c>
      <c r="F23" s="32">
        <v>9</v>
      </c>
      <c r="G23" s="32">
        <v>8</v>
      </c>
      <c r="H23" s="33">
        <v>3</v>
      </c>
      <c r="I23" s="33">
        <v>6</v>
      </c>
      <c r="J23" s="33">
        <v>6</v>
      </c>
      <c r="K23" s="33">
        <v>5</v>
      </c>
      <c r="L23" s="33">
        <v>10</v>
      </c>
      <c r="M23" s="33">
        <v>11</v>
      </c>
      <c r="N23" s="33">
        <v>5</v>
      </c>
      <c r="O23" s="33">
        <v>11</v>
      </c>
      <c r="P23" s="33">
        <v>5</v>
      </c>
      <c r="Q23" s="33"/>
      <c r="R23" s="33"/>
      <c r="S23" s="33"/>
      <c r="T23" s="33"/>
      <c r="U23" s="34"/>
      <c r="V23" s="35">
        <f t="shared" si="0"/>
        <v>110</v>
      </c>
      <c r="W23" s="36">
        <f t="shared" si="1"/>
        <v>0</v>
      </c>
      <c r="X23" s="37">
        <f t="shared" si="2"/>
        <v>0</v>
      </c>
    </row>
  </sheetData>
  <mergeCells count="2">
    <mergeCell ref="W1:X1"/>
    <mergeCell ref="W2:X2"/>
  </mergeCells>
  <conditionalFormatting sqref="C4:U23">
    <cfRule type="cellIs" dxfId="9" priority="3" operator="greaterThan">
      <formula>6</formula>
    </cfRule>
  </conditionalFormatting>
  <conditionalFormatting sqref="V4:V5">
    <cfRule type="top10" dxfId="7" priority="4" rank="1"/>
  </conditionalFormatting>
  <conditionalFormatting sqref="V6:V11">
    <cfRule type="top10" dxfId="5" priority="5" rank="1"/>
  </conditionalFormatting>
  <conditionalFormatting sqref="V12:V20">
    <cfRule type="top10" dxfId="3" priority="6" rank="1"/>
  </conditionalFormatting>
  <conditionalFormatting sqref="V21:V23">
    <cfRule type="top10" dxfId="1" priority="7" rank="1"/>
  </conditionalFormatting>
  <conditionalFormatting sqref="W4:W2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{046D9687-6F4F-41AB-A941-2FC74F4B46B4}</x14:id>
        </ext>
      </extLst>
    </cfRule>
  </conditionalFormatting>
  <conditionalFormatting sqref="X4:X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{1A26FA77-079D-4D17-9947-33AB835E0D84}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6D9687-6F4F-41AB-A941-2FC74F4B46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W4:W23</xm:sqref>
        </x14:conditionalFormatting>
        <x14:conditionalFormatting xmlns:xm="http://schemas.microsoft.com/office/excel/2006/main">
          <x14:cfRule type="dataBar" id="{1A26FA77-079D-4D17-9947-33AB835E0D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santiago</cp:lastModifiedBy>
  <dcterms:created xsi:type="dcterms:W3CDTF">2010-11-19T11:05:35Z</dcterms:created>
  <dcterms:modified xsi:type="dcterms:W3CDTF">2010-11-19T11:06:34Z</dcterms:modified>
</cp:coreProperties>
</file>