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60" yWindow="165" windowWidth="15600" windowHeight="8445" activeTab="1"/>
  </bookViews>
  <sheets>
    <sheet name="Lagrange" sheetId="1" r:id="rId1"/>
    <sheet name="Newton" sheetId="4" r:id="rId2"/>
  </sheets>
  <calcPr calcId="125725"/>
</workbook>
</file>

<file path=xl/calcChain.xml><?xml version="1.0" encoding="utf-8"?>
<calcChain xmlns="http://schemas.openxmlformats.org/spreadsheetml/2006/main">
  <c r="D9" i="4"/>
  <c r="I6" l="1"/>
  <c r="I5"/>
  <c r="I4"/>
  <c r="K5" l="1"/>
  <c r="K4"/>
  <c r="D10" l="1"/>
  <c r="D8"/>
  <c r="M4" l="1"/>
  <c r="D11"/>
  <c r="E13" s="1"/>
  <c r="D8" i="1"/>
  <c r="F8" s="1"/>
  <c r="D11"/>
  <c r="F11" s="1"/>
  <c r="D10"/>
  <c r="F10" s="1"/>
  <c r="D9"/>
  <c r="F9" s="1"/>
  <c r="F13" l="1"/>
</calcChain>
</file>

<file path=xl/sharedStrings.xml><?xml version="1.0" encoding="utf-8"?>
<sst xmlns="http://schemas.openxmlformats.org/spreadsheetml/2006/main" count="31" uniqueCount="26">
  <si>
    <t>X</t>
  </si>
  <si>
    <t>Y</t>
  </si>
  <si>
    <t>Valor de X a Interpolar:</t>
  </si>
  <si>
    <t>L0(x)=</t>
  </si>
  <si>
    <t>L1(x)=</t>
  </si>
  <si>
    <t>L2(x)=</t>
  </si>
  <si>
    <t>L3(x)=</t>
  </si>
  <si>
    <t>L0*Y0=</t>
  </si>
  <si>
    <t>L1*Y1=</t>
  </si>
  <si>
    <t>L2*Y2=</t>
  </si>
  <si>
    <t>L3*Y3=</t>
  </si>
  <si>
    <t>Y*=</t>
  </si>
  <si>
    <t>i</t>
  </si>
  <si>
    <t>b0=</t>
  </si>
  <si>
    <t>b1=</t>
  </si>
  <si>
    <t>b2=</t>
  </si>
  <si>
    <t>b3=</t>
  </si>
  <si>
    <t>Y1-Y0/X1-X0</t>
  </si>
  <si>
    <t>Y2-Y1/X2-X1</t>
  </si>
  <si>
    <t>Y3-Y2/X3-X2</t>
  </si>
  <si>
    <t>A</t>
  </si>
  <si>
    <t>B</t>
  </si>
  <si>
    <t>C</t>
  </si>
  <si>
    <t>D</t>
  </si>
  <si>
    <t>E</t>
  </si>
  <si>
    <t>F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</si>
</sst>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i/>
      <sz val="8"/>
      <color rgb="FFFF0000"/>
      <name val="Calibri"/>
      <family val="2"/>
      <scheme val="minor"/>
    </font>
    <font>
      <sz val="10"/>
      <name val="Arial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8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10" xfId="0" applyBorder="1"/>
    <xf numFmtId="0" fontId="0" fillId="0" borderId="1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left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 horizontal="left"/>
    </xf>
    <xf numFmtId="0" fontId="0" fillId="0" borderId="4" xfId="0" applyBorder="1" applyAlignment="1">
      <alignment horizontal="right"/>
    </xf>
    <xf numFmtId="0" fontId="0" fillId="0" borderId="6" xfId="0" applyBorder="1" applyAlignment="1">
      <alignment horizontal="left"/>
    </xf>
    <xf numFmtId="0" fontId="0" fillId="0" borderId="12" xfId="0" applyBorder="1" applyAlignment="1">
      <alignment horizontal="right"/>
    </xf>
    <xf numFmtId="0" fontId="0" fillId="0" borderId="14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0" xfId="0" applyAlignment="1">
      <alignment horizontal="righ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3"/>
  <sheetViews>
    <sheetView workbookViewId="0">
      <selection activeCell="C6" sqref="C6:F6"/>
    </sheetView>
  </sheetViews>
  <sheetFormatPr baseColWidth="10" defaultRowHeight="15"/>
  <cols>
    <col min="1" max="1" width="2" customWidth="1"/>
    <col min="2" max="2" width="2.140625" bestFit="1" customWidth="1"/>
    <col min="10" max="10" width="6.42578125" customWidth="1"/>
  </cols>
  <sheetData>
    <row r="1" spans="2:6" ht="15.75" thickBot="1"/>
    <row r="2" spans="2:6" ht="15.75" thickBot="1">
      <c r="D2" s="26" t="s">
        <v>2</v>
      </c>
      <c r="E2" s="27"/>
      <c r="F2" s="5">
        <v>-2.2999999999999998</v>
      </c>
    </row>
    <row r="3" spans="2:6" ht="15.75" thickBot="1"/>
    <row r="4" spans="2:6" ht="15.75" thickBot="1">
      <c r="B4" s="5" t="s">
        <v>12</v>
      </c>
      <c r="C4" s="11">
        <v>0</v>
      </c>
      <c r="D4" s="12">
        <v>1</v>
      </c>
      <c r="E4" s="12">
        <v>2</v>
      </c>
      <c r="F4" s="13">
        <v>3</v>
      </c>
    </row>
    <row r="5" spans="2:6">
      <c r="B5" s="7" t="s">
        <v>0</v>
      </c>
      <c r="C5" s="8">
        <v>-2.5</v>
      </c>
      <c r="D5" s="9">
        <v>-1.9</v>
      </c>
      <c r="E5" s="9">
        <v>-1.8</v>
      </c>
      <c r="F5" s="10">
        <v>-1.7</v>
      </c>
    </row>
    <row r="6" spans="2:6" ht="15.75" thickBot="1">
      <c r="B6" s="4" t="s">
        <v>1</v>
      </c>
      <c r="C6" s="3">
        <v>11.8125</v>
      </c>
      <c r="D6" s="1">
        <v>-1.0179</v>
      </c>
      <c r="E6" s="1">
        <v>-1.7023999999999999</v>
      </c>
      <c r="F6" s="2">
        <v>-2.0979000000000001</v>
      </c>
    </row>
    <row r="7" spans="2:6" ht="15.75" thickBot="1"/>
    <row r="8" spans="2:6">
      <c r="C8" s="14" t="s">
        <v>3</v>
      </c>
      <c r="D8" s="22">
        <f>+((F2-D5)*(F2-E5)*(F2-F5))/((C5-D5)*(C5-E5)*(C5-F5))</f>
        <v>0.35714285714285676</v>
      </c>
      <c r="E8" s="14" t="s">
        <v>7</v>
      </c>
      <c r="F8" s="15">
        <f>+D8*C6</f>
        <v>4.2187499999999956</v>
      </c>
    </row>
    <row r="9" spans="2:6">
      <c r="C9" s="16" t="s">
        <v>4</v>
      </c>
      <c r="D9" s="23">
        <f>+((F2-C5)*(F2-E5)*(F2-F5))/((D5-C5)*(D5-E5)*(D5-F5))</f>
        <v>5.000000000000008</v>
      </c>
      <c r="E9" s="16" t="s">
        <v>8</v>
      </c>
      <c r="F9" s="17">
        <f>+D9*D6</f>
        <v>-5.0895000000000081</v>
      </c>
    </row>
    <row r="10" spans="2:6">
      <c r="C10" s="16" t="s">
        <v>5</v>
      </c>
      <c r="D10" s="23">
        <f>+((F2-C5)*(F2-D5)*(F2-F5))/((E5-C5)*(E5-D5)*(E5-F5))</f>
        <v>-6.8571428571428648</v>
      </c>
      <c r="E10" s="16" t="s">
        <v>9</v>
      </c>
      <c r="F10" s="17">
        <f>+D10*E6</f>
        <v>11.673600000000013</v>
      </c>
    </row>
    <row r="11" spans="2:6" ht="15.75" thickBot="1">
      <c r="C11" s="18" t="s">
        <v>6</v>
      </c>
      <c r="D11" s="24">
        <f>+((F2-C5)*(F2-D5)*(F2-E5))/((F5-C5)*(F5-D5)*(F5-E5))</f>
        <v>2.4999999999999987</v>
      </c>
      <c r="E11" s="18" t="s">
        <v>10</v>
      </c>
      <c r="F11" s="19">
        <f>+D11*F6</f>
        <v>-5.2447499999999971</v>
      </c>
    </row>
    <row r="12" spans="2:6" ht="15.75" thickBot="1">
      <c r="F12" s="6"/>
    </row>
    <row r="13" spans="2:6" ht="15.75" thickBot="1">
      <c r="E13" s="20" t="s">
        <v>11</v>
      </c>
      <c r="F13" s="21">
        <f>SUM(F8:F11)</f>
        <v>5.5581000000000023</v>
      </c>
    </row>
  </sheetData>
  <mergeCells count="1">
    <mergeCell ref="D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13"/>
  <sheetViews>
    <sheetView tabSelected="1" workbookViewId="0">
      <selection activeCell="D8" sqref="D8"/>
    </sheetView>
  </sheetViews>
  <sheetFormatPr baseColWidth="10" defaultRowHeight="15"/>
  <cols>
    <col min="1" max="1" width="2" customWidth="1"/>
    <col min="2" max="2" width="2.140625" bestFit="1" customWidth="1"/>
    <col min="9" max="9" width="7.7109375" bestFit="1" customWidth="1"/>
    <col min="10" max="10" width="2.28515625" bestFit="1" customWidth="1"/>
    <col min="11" max="11" width="5.7109375" bestFit="1" customWidth="1"/>
    <col min="12" max="12" width="2" bestFit="1" customWidth="1"/>
    <col min="13" max="13" width="4.7109375" bestFit="1" customWidth="1"/>
  </cols>
  <sheetData>
    <row r="1" spans="2:13" ht="15.75" thickBot="1"/>
    <row r="2" spans="2:13" ht="15.75" thickBot="1">
      <c r="D2" s="26" t="s">
        <v>2</v>
      </c>
      <c r="E2" s="27"/>
      <c r="F2" s="5">
        <v>-2.2999999999999998</v>
      </c>
    </row>
    <row r="3" spans="2:13" ht="15.75" thickBot="1"/>
    <row r="4" spans="2:13" ht="15.75" thickBot="1">
      <c r="B4" s="5" t="s">
        <v>12</v>
      </c>
      <c r="C4" s="11">
        <v>0</v>
      </c>
      <c r="D4" s="12">
        <v>1</v>
      </c>
      <c r="E4" s="12">
        <v>2</v>
      </c>
      <c r="F4" s="13">
        <v>3</v>
      </c>
      <c r="G4" s="25" t="s">
        <v>20</v>
      </c>
      <c r="H4" t="s">
        <v>17</v>
      </c>
      <c r="I4">
        <f>+(D6-C6)/(D5-C5)</f>
        <v>-21.383999999999997</v>
      </c>
      <c r="J4" s="25" t="s">
        <v>23</v>
      </c>
      <c r="K4">
        <f>+(I5-I4)/(E5-C5)</f>
        <v>20.769999999999985</v>
      </c>
      <c r="L4" t="s">
        <v>25</v>
      </c>
      <c r="M4">
        <f>+(K5-D10)/(F5-C5)</f>
        <v>-7.8999999999999178</v>
      </c>
    </row>
    <row r="5" spans="2:13">
      <c r="B5" s="7" t="s">
        <v>0</v>
      </c>
      <c r="C5" s="8">
        <v>-2.5</v>
      </c>
      <c r="D5" s="9">
        <v>-1.9</v>
      </c>
      <c r="E5" s="9">
        <v>-1.8</v>
      </c>
      <c r="F5" s="10">
        <v>-1.7</v>
      </c>
      <c r="G5" s="25" t="s">
        <v>21</v>
      </c>
      <c r="H5" t="s">
        <v>18</v>
      </c>
      <c r="I5">
        <f>+(E6-D6)/(E5-D5)</f>
        <v>-6.8450000000000077</v>
      </c>
      <c r="J5" s="25" t="s">
        <v>24</v>
      </c>
      <c r="K5">
        <f>+(I6-I5)/(F5-D5)</f>
        <v>14.450000000000051</v>
      </c>
    </row>
    <row r="6" spans="2:13" ht="15.75" thickBot="1">
      <c r="B6" s="4" t="s">
        <v>1</v>
      </c>
      <c r="C6" s="3">
        <v>11.8125</v>
      </c>
      <c r="D6" s="1">
        <v>-1.0179</v>
      </c>
      <c r="E6" s="1">
        <v>-1.7023999999999999</v>
      </c>
      <c r="F6" s="2">
        <v>-2.0979000000000001</v>
      </c>
      <c r="G6" s="25" t="s">
        <v>22</v>
      </c>
      <c r="H6" t="s">
        <v>19</v>
      </c>
      <c r="I6">
        <f>+(F6-E6)/(F5-E5)</f>
        <v>-3.9549999999999983</v>
      </c>
    </row>
    <row r="7" spans="2:13" ht="15.75" thickBot="1"/>
    <row r="8" spans="2:13">
      <c r="C8" s="14" t="s">
        <v>13</v>
      </c>
      <c r="D8" s="15">
        <f>+C6</f>
        <v>11.8125</v>
      </c>
    </row>
    <row r="9" spans="2:13">
      <c r="C9" s="16" t="s">
        <v>14</v>
      </c>
      <c r="D9" s="17">
        <f>+(D6-C6)/(D5-C5)</f>
        <v>-21.383999999999997</v>
      </c>
    </row>
    <row r="10" spans="2:13">
      <c r="C10" s="16" t="s">
        <v>15</v>
      </c>
      <c r="D10" s="17">
        <f>+(((E6-D6)/(E5-D5))-((D6-C6)/(D5-C5)))/(E5-C5)</f>
        <v>20.769999999999985</v>
      </c>
    </row>
    <row r="11" spans="2:13" ht="15.75" thickBot="1">
      <c r="C11" s="18" t="s">
        <v>16</v>
      </c>
      <c r="D11" s="19">
        <f>+(K5-D10)/(F5-C5)</f>
        <v>-7.8999999999999178</v>
      </c>
    </row>
    <row r="12" spans="2:13" ht="15.75" thickBot="1"/>
    <row r="13" spans="2:13" ht="15.75" thickBot="1">
      <c r="D13" s="20" t="s">
        <v>11</v>
      </c>
      <c r="E13" s="21">
        <f>+D8+D9*(F2-C5)+D10*(F2-C5)*(F2-D5)+D11*(F2-C5)*(F2-D5)*(F2-E5)</f>
        <v>5.5580999999999996</v>
      </c>
    </row>
  </sheetData>
  <mergeCells count="1">
    <mergeCell ref="D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Lagrange</vt:lpstr>
      <vt:lpstr>Newton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Johny</dc:creator>
  <cp:lastModifiedBy>Wolf</cp:lastModifiedBy>
  <dcterms:created xsi:type="dcterms:W3CDTF">2012-02-17T02:18:22Z</dcterms:created>
  <dcterms:modified xsi:type="dcterms:W3CDTF">2012-02-22T12:58:34Z</dcterms:modified>
</cp:coreProperties>
</file>