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wnloads\"/>
    </mc:Choice>
  </mc:AlternateContent>
  <xr:revisionPtr revIDLastSave="0" documentId="8_{B18AEBD0-5406-45C8-833D-3F3A7C951B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6" i="1"/>
  <c r="F7" i="1"/>
  <c r="F8" i="1"/>
  <c r="F9" i="1"/>
  <c r="F10" i="1"/>
  <c r="F11" i="1"/>
  <c r="F12" i="1"/>
  <c r="F13" i="1"/>
  <c r="F14" i="1"/>
  <c r="F6" i="1"/>
</calcChain>
</file>

<file path=xl/sharedStrings.xml><?xml version="1.0" encoding="utf-8"?>
<sst xmlns="http://schemas.openxmlformats.org/spreadsheetml/2006/main" count="37" uniqueCount="31">
  <si>
    <t>DNI</t>
  </si>
  <si>
    <t>APELLIDO Y NOMBRE</t>
  </si>
  <si>
    <t>HORA</t>
  </si>
  <si>
    <t>FRANJA HORARIA</t>
  </si>
  <si>
    <t>EDAD</t>
  </si>
  <si>
    <t>RANGO ETARIO</t>
  </si>
  <si>
    <t>CANT. HABITANTES</t>
  </si>
  <si>
    <t>08:00 A 11:59hs</t>
  </si>
  <si>
    <t>MAÑANA</t>
  </si>
  <si>
    <t>12:00 A 13:59hs</t>
  </si>
  <si>
    <t>MEDIODÍA</t>
  </si>
  <si>
    <t>TARDE</t>
  </si>
  <si>
    <t>14:00 A 18:00hs</t>
  </si>
  <si>
    <t>ADOLESCENTE</t>
  </si>
  <si>
    <t>JOVEN</t>
  </si>
  <si>
    <t>ADULTO</t>
  </si>
  <si>
    <t>PERSONA MAYOR</t>
  </si>
  <si>
    <t>14 A 18 AÑOS</t>
  </si>
  <si>
    <t>19 A 26 AÑOS</t>
  </si>
  <si>
    <t>27 A 59 AÑOS</t>
  </si>
  <si>
    <t>60 AÑOS O MÁS</t>
  </si>
  <si>
    <t>ANEXO HABITANTES</t>
  </si>
  <si>
    <t>LÓPEZ IGNACIO</t>
  </si>
  <si>
    <t>NOGAL FELICITAS</t>
  </si>
  <si>
    <t>GOYCOCHEA GENARO</t>
  </si>
  <si>
    <t>FERNÁNDEZ LUCIANO</t>
  </si>
  <si>
    <t>CÁNDIDA FELIPE</t>
  </si>
  <si>
    <t>ECHEVERRIA DELFINA</t>
  </si>
  <si>
    <t>BARRIONUEVO BENJAMÍN</t>
  </si>
  <si>
    <t>PÉREZ ISIDRO</t>
  </si>
  <si>
    <t>MORENO ESTEFANÍA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</si>
</sst>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9"/>
  <sheetViews>
    <sheetView tabSelected="1" topLeftCell="A4" workbookViewId="0">
      <selection activeCell="B20" sqref="B20"/>
    </sheetView>
  </sheetViews>
  <sheetFormatPr baseColWidth="10" defaultRowHeight="15" x14ac:dyDescent="0.25"/>
  <cols>
    <col min="1" max="1" width="12" bestFit="1" customWidth="1"/>
    <col min="2" max="2" width="24.7109375" customWidth="1"/>
    <col min="4" max="4" width="18" customWidth="1"/>
    <col min="6" max="6" width="20.140625" customWidth="1"/>
    <col min="7" max="7" width="18.140625" customWidth="1"/>
    <col min="10" max="10" width="18.85546875" bestFit="1" customWidth="1"/>
    <col min="11" max="11" width="24.140625" customWidth="1"/>
  </cols>
  <sheetData>
    <row r="3" spans="1:11" x14ac:dyDescent="0.25">
      <c r="A3" s="1">
        <v>44699</v>
      </c>
    </row>
    <row r="5" spans="1:1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J5" s="5" t="s">
        <v>2</v>
      </c>
      <c r="K5" s="5" t="s">
        <v>3</v>
      </c>
    </row>
    <row r="6" spans="1:11" x14ac:dyDescent="0.25">
      <c r="A6" s="2">
        <v>11111111</v>
      </c>
      <c r="B6" s="2" t="str">
        <f>IFERROR(VLOOKUP(A6,J21:K29,2,FALSE),"")</f>
        <v>LÓPEZ IGNACIO</v>
      </c>
      <c r="C6" s="7"/>
      <c r="D6" s="3"/>
      <c r="E6" s="3">
        <v>22</v>
      </c>
      <c r="F6" s="3" t="str">
        <f>IF(E6&lt;=13,"NO PUEDE RESPONDER",IF(E6&lt;=18,"ADOLESCENTE",IF(E6&lt;=26,"JOVEN",IF(E6&lt;=59,"ADULTO","PERSONA MAYOR"))))</f>
        <v>JOVEN</v>
      </c>
      <c r="G6" s="3"/>
      <c r="J6" s="2" t="s">
        <v>7</v>
      </c>
      <c r="K6" s="2" t="s">
        <v>8</v>
      </c>
    </row>
    <row r="7" spans="1:11" x14ac:dyDescent="0.25">
      <c r="A7" s="2">
        <v>22222222</v>
      </c>
      <c r="B7" s="2" t="str">
        <f>IFERROR(VLOOKUP(A7,J22:K30,2,FALSE),"")</f>
        <v>NOGAL FELICITAS</v>
      </c>
      <c r="C7" s="7"/>
      <c r="D7" s="3"/>
      <c r="E7" s="3">
        <v>14</v>
      </c>
      <c r="F7" s="3" t="str">
        <f t="shared" ref="F7:F14" si="0">IF(E7&lt;=13,"NO PUEDE RESPONDER",IF(E7&lt;=18,"ADOLESCENTE",IF(E7&lt;=26,"JOVEN",IF(E7&lt;=59,"ADULTO","PERSONA MAYOR"))))</f>
        <v>ADOLESCENTE</v>
      </c>
      <c r="G7" s="3"/>
      <c r="J7" s="2" t="s">
        <v>9</v>
      </c>
      <c r="K7" s="2" t="s">
        <v>10</v>
      </c>
    </row>
    <row r="8" spans="1:11" x14ac:dyDescent="0.25">
      <c r="A8" s="2">
        <v>33333333</v>
      </c>
      <c r="B8" s="2" t="str">
        <f t="shared" ref="B7:B14" si="1">IFERROR(VLOOKUP(A8,J23:K31,2,FALSE),"")</f>
        <v>GOYCOCHEA GENARO</v>
      </c>
      <c r="C8" s="7"/>
      <c r="D8" s="3"/>
      <c r="E8" s="3">
        <v>13</v>
      </c>
      <c r="F8" s="3" t="str">
        <f t="shared" si="0"/>
        <v>NO PUEDE RESPONDER</v>
      </c>
      <c r="G8" s="3"/>
      <c r="J8" s="2" t="s">
        <v>12</v>
      </c>
      <c r="K8" s="2" t="s">
        <v>11</v>
      </c>
    </row>
    <row r="9" spans="1:11" x14ac:dyDescent="0.25">
      <c r="A9" s="2">
        <v>44444444</v>
      </c>
      <c r="B9" s="2" t="str">
        <f t="shared" si="1"/>
        <v>FERNÁNDEZ LUCIANO</v>
      </c>
      <c r="C9" s="7"/>
      <c r="D9" s="3"/>
      <c r="E9" s="3">
        <v>63</v>
      </c>
      <c r="F9" s="3" t="str">
        <f t="shared" si="0"/>
        <v>PERSONA MAYOR</v>
      </c>
      <c r="G9" s="3"/>
    </row>
    <row r="10" spans="1:11" x14ac:dyDescent="0.25">
      <c r="A10" s="2">
        <v>55555555</v>
      </c>
      <c r="B10" s="2" t="str">
        <f t="shared" si="1"/>
        <v>CÁNDIDA FELIPE</v>
      </c>
      <c r="C10" s="7"/>
      <c r="D10" s="3"/>
      <c r="E10" s="3">
        <v>28</v>
      </c>
      <c r="F10" s="3" t="str">
        <f t="shared" si="0"/>
        <v>ADULTO</v>
      </c>
      <c r="G10" s="3"/>
    </row>
    <row r="11" spans="1:11" x14ac:dyDescent="0.25">
      <c r="A11" s="2">
        <v>66666666</v>
      </c>
      <c r="B11" s="2" t="str">
        <f t="shared" si="1"/>
        <v>ECHEVERRIA DELFINA</v>
      </c>
      <c r="C11" s="7"/>
      <c r="D11" s="3"/>
      <c r="E11" s="3">
        <v>16</v>
      </c>
      <c r="F11" s="3" t="str">
        <f t="shared" si="0"/>
        <v>ADOLESCENTE</v>
      </c>
      <c r="G11" s="3"/>
      <c r="J11" s="5" t="s">
        <v>4</v>
      </c>
      <c r="K11" s="5" t="s">
        <v>5</v>
      </c>
    </row>
    <row r="12" spans="1:11" x14ac:dyDescent="0.25">
      <c r="A12" s="2">
        <v>77777777</v>
      </c>
      <c r="B12" s="2" t="str">
        <f t="shared" si="1"/>
        <v>BARRIONUEVO BENJAMÍN</v>
      </c>
      <c r="C12" s="7"/>
      <c r="D12" s="3"/>
      <c r="E12" s="3">
        <v>18</v>
      </c>
      <c r="F12" s="3" t="str">
        <f t="shared" si="0"/>
        <v>ADOLESCENTE</v>
      </c>
      <c r="G12" s="3"/>
      <c r="J12" s="4" t="s">
        <v>17</v>
      </c>
      <c r="K12" s="4" t="s">
        <v>13</v>
      </c>
    </row>
    <row r="13" spans="1:11" x14ac:dyDescent="0.25">
      <c r="A13" s="2">
        <v>88888888</v>
      </c>
      <c r="B13" s="2" t="str">
        <f t="shared" si="1"/>
        <v>PÉREZ ISIDRO</v>
      </c>
      <c r="C13" s="7"/>
      <c r="D13" s="3"/>
      <c r="E13" s="3">
        <v>36</v>
      </c>
      <c r="F13" s="3" t="str">
        <f t="shared" si="0"/>
        <v>ADULTO</v>
      </c>
      <c r="G13" s="3"/>
      <c r="J13" s="4" t="s">
        <v>18</v>
      </c>
      <c r="K13" s="4" t="s">
        <v>14</v>
      </c>
    </row>
    <row r="14" spans="1:11" x14ac:dyDescent="0.25">
      <c r="A14" s="2">
        <v>99999999</v>
      </c>
      <c r="B14" s="2" t="str">
        <f t="shared" si="1"/>
        <v>MORENO ESTEFANÍA</v>
      </c>
      <c r="C14" s="7"/>
      <c r="D14" s="3"/>
      <c r="E14" s="3">
        <v>44</v>
      </c>
      <c r="F14" s="3" t="str">
        <f t="shared" si="0"/>
        <v>ADULTO</v>
      </c>
      <c r="G14" s="3"/>
      <c r="J14" s="4" t="s">
        <v>19</v>
      </c>
      <c r="K14" s="4" t="s">
        <v>15</v>
      </c>
    </row>
    <row r="15" spans="1:11" x14ac:dyDescent="0.25">
      <c r="J15" s="4" t="s">
        <v>20</v>
      </c>
      <c r="K15" s="4" t="s">
        <v>16</v>
      </c>
    </row>
    <row r="18" spans="10:11" x14ac:dyDescent="0.25">
      <c r="J18" s="6" t="s">
        <v>21</v>
      </c>
    </row>
    <row r="20" spans="10:11" x14ac:dyDescent="0.25">
      <c r="J20" s="5" t="s">
        <v>0</v>
      </c>
      <c r="K20" s="5" t="s">
        <v>1</v>
      </c>
    </row>
    <row r="21" spans="10:11" x14ac:dyDescent="0.25">
      <c r="J21" s="2">
        <v>11111111</v>
      </c>
      <c r="K21" s="2" t="s">
        <v>22</v>
      </c>
    </row>
    <row r="22" spans="10:11" x14ac:dyDescent="0.25">
      <c r="J22" s="2">
        <v>22222222</v>
      </c>
      <c r="K22" s="2" t="s">
        <v>23</v>
      </c>
    </row>
    <row r="23" spans="10:11" x14ac:dyDescent="0.25">
      <c r="J23" s="2">
        <v>33333333</v>
      </c>
      <c r="K23" s="2" t="s">
        <v>24</v>
      </c>
    </row>
    <row r="24" spans="10:11" x14ac:dyDescent="0.25">
      <c r="J24" s="2">
        <v>44444444</v>
      </c>
      <c r="K24" s="2" t="s">
        <v>25</v>
      </c>
    </row>
    <row r="25" spans="10:11" x14ac:dyDescent="0.25">
      <c r="J25" s="2">
        <v>55555555</v>
      </c>
      <c r="K25" s="2" t="s">
        <v>26</v>
      </c>
    </row>
    <row r="26" spans="10:11" x14ac:dyDescent="0.25">
      <c r="J26" s="2">
        <v>66666666</v>
      </c>
      <c r="K26" s="2" t="s">
        <v>27</v>
      </c>
    </row>
    <row r="27" spans="10:11" x14ac:dyDescent="0.25">
      <c r="J27" s="2">
        <v>77777777</v>
      </c>
      <c r="K27" s="2" t="s">
        <v>28</v>
      </c>
    </row>
    <row r="28" spans="10:11" x14ac:dyDescent="0.25">
      <c r="J28" s="2">
        <v>88888888</v>
      </c>
      <c r="K28" s="2" t="s">
        <v>29</v>
      </c>
    </row>
    <row r="29" spans="10:11" x14ac:dyDescent="0.25">
      <c r="J29" s="2">
        <v>99999999</v>
      </c>
      <c r="K29" s="2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PACHECO</dc:creator>
  <cp:lastModifiedBy>Marcos Dominguez</cp:lastModifiedBy>
  <dcterms:created xsi:type="dcterms:W3CDTF">2022-06-24T18:27:03Z</dcterms:created>
  <dcterms:modified xsi:type="dcterms:W3CDTF">2022-06-30T23:43:57Z</dcterms:modified>
</cp:coreProperties>
</file>