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uiluz.TEKNIAGROUP\Downloads\"/>
    </mc:Choice>
  </mc:AlternateContent>
  <xr:revisionPtr revIDLastSave="0" documentId="13_ncr:1_{B6FE1CF8-462B-443B-A5B0-1086D803B916}" xr6:coauthVersionLast="41" xr6:coauthVersionMax="45" xr10:uidLastSave="{00000000-0000-0000-0000-000000000000}"/>
  <bookViews>
    <workbookView xWindow="28680" yWindow="-120" windowWidth="24240" windowHeight="13290" xr2:uid="{00000000-000D-0000-FFFF-FFFF00000000}"/>
  </bookViews>
  <sheets>
    <sheet name="acomodar colum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</calcChain>
</file>

<file path=xl/sharedStrings.xml><?xml version="1.0" encoding="utf-8"?>
<sst xmlns="http://schemas.openxmlformats.org/spreadsheetml/2006/main" count="1250" uniqueCount="423">
  <si>
    <t>LONGITUDE</t>
  </si>
  <si>
    <t>LATITUDE</t>
  </si>
  <si>
    <t>LABEL</t>
  </si>
  <si>
    <t>numero</t>
  </si>
  <si>
    <t>103° 21' 29.6021" W</t>
  </si>
  <si>
    <t>20° 32' 35.1125" N</t>
  </si>
  <si>
    <t>Tlajomulco</t>
  </si>
  <si>
    <t>103° 17' 49.5334" W</t>
  </si>
  <si>
    <t>20° 25' 22.8796" N</t>
  </si>
  <si>
    <t>103° 28' 36.5826" W</t>
  </si>
  <si>
    <t>20° 32' 57.5740" N</t>
  </si>
  <si>
    <t>103° 27' 46.1819" W</t>
  </si>
  <si>
    <t>20° 31' 42.8383" N</t>
  </si>
  <si>
    <t>103° 20' 32.6350" W</t>
  </si>
  <si>
    <t>20° 25' 56.4056" N</t>
  </si>
  <si>
    <t>103° 24' 10.9606" W</t>
  </si>
  <si>
    <t>20° 29' 25.6139" N</t>
  </si>
  <si>
    <t>103° 27' 26.0989" W</t>
  </si>
  <si>
    <t>20° 34' 08.8727" N</t>
  </si>
  <si>
    <t>103° 17' 36.7213" W</t>
  </si>
  <si>
    <t>20° 27' 59.8471" N</t>
  </si>
  <si>
    <t>103° 24' 11.7637" W</t>
  </si>
  <si>
    <t>20° 31' 52.3405" N</t>
  </si>
  <si>
    <t>101° 22' 47.5626" W</t>
  </si>
  <si>
    <t>20° 40' 33.1316" N</t>
  </si>
  <si>
    <t>103° 27' 46.3777" W</t>
  </si>
  <si>
    <t>20° 34' 19.3339" N</t>
  </si>
  <si>
    <t>103° 25' 33.1252" W</t>
  </si>
  <si>
    <t>20° 27' 32.1336" N</t>
  </si>
  <si>
    <t>103° 23' 48.8674" W</t>
  </si>
  <si>
    <t>20° 31' 42.3149" N</t>
  </si>
  <si>
    <t>103° 22' 02.0053" W</t>
  </si>
  <si>
    <t>20° 30' 17.3815" N</t>
  </si>
  <si>
    <t>103° 21' 09.8226" W</t>
  </si>
  <si>
    <t>20° 32' 03.6924" N</t>
  </si>
  <si>
    <t>103° 18' 40.1263" W</t>
  </si>
  <si>
    <t>20° 25' 46.4758" N</t>
  </si>
  <si>
    <t>103° 23' 42.1908" W</t>
  </si>
  <si>
    <t>20° 31' 53.4943" N</t>
  </si>
  <si>
    <t>103° 20' 34.3558" W</t>
  </si>
  <si>
    <t>20° 26' 01.4294" N</t>
  </si>
  <si>
    <t>103° 21' 48.8772" W</t>
  </si>
  <si>
    <t>20° 30' 34.2828" N</t>
  </si>
  <si>
    <t>103° 24' 29.0747" W</t>
  </si>
  <si>
    <t>20° 29' 58.0150" N</t>
  </si>
  <si>
    <t>103° 20' 07.5448" W</t>
  </si>
  <si>
    <t>20° 30' 44.4110" N</t>
  </si>
  <si>
    <t>103° 30' 41.2484" W</t>
  </si>
  <si>
    <t>20° 27' 42.1139" N</t>
  </si>
  <si>
    <t>103° 18' 33.9815" W</t>
  </si>
  <si>
    <t>20° 25' 45.3792" N</t>
  </si>
  <si>
    <t>103° 23' 35.5862" W</t>
  </si>
  <si>
    <t>20° 31' 45.6085" N</t>
  </si>
  <si>
    <t>103° 25' 12.4212" W</t>
  </si>
  <si>
    <t>20° 28' 41.4088" N</t>
  </si>
  <si>
    <t>103° 22' 05.5211" W</t>
  </si>
  <si>
    <t>20° 32' 53.0394" N</t>
  </si>
  <si>
    <t>103° 28' 44.6275" W</t>
  </si>
  <si>
    <t>20° 33' 40.2030" N</t>
  </si>
  <si>
    <t>103° 26' 00.1183" W</t>
  </si>
  <si>
    <t>20° 31' 28.7540" N</t>
  </si>
  <si>
    <t>103° 16' 26.8496" W</t>
  </si>
  <si>
    <t>20° 28' 23.9412" N</t>
  </si>
  <si>
    <t>103° 27' 06.8976" W</t>
  </si>
  <si>
    <t>20° 28' 24.5784" N</t>
  </si>
  <si>
    <t>103° 24' 32.8630" W</t>
  </si>
  <si>
    <t>20° 27' 21.5647" N</t>
  </si>
  <si>
    <t>103° 22' 34.6336" W</t>
  </si>
  <si>
    <t>20° 30' 40.4478" N</t>
  </si>
  <si>
    <t>103° 27' 10.3824" W</t>
  </si>
  <si>
    <t>20° 34' 47.9208" N</t>
  </si>
  <si>
    <t>103° 27' 14.8252" W</t>
  </si>
  <si>
    <t>20° 31' 13.3144" N</t>
  </si>
  <si>
    <t>103° 23' 07.6499" W</t>
  </si>
  <si>
    <t>20° 30' 51.5138" N</t>
  </si>
  <si>
    <t>0° 00' 00.0000" E</t>
  </si>
  <si>
    <t>0° 00' 00.0000" N</t>
  </si>
  <si>
    <t>103° 29' 55.0028" W</t>
  </si>
  <si>
    <t>20° 34' 08.8882" N</t>
  </si>
  <si>
    <t>103° 26' 33.3992" W</t>
  </si>
  <si>
    <t>20° 27' 29.4743" N</t>
  </si>
  <si>
    <t>103° 26' 21.7388" W</t>
  </si>
  <si>
    <t>20° 35' 25.0595" N</t>
  </si>
  <si>
    <t>103° 24' 26.0737" W</t>
  </si>
  <si>
    <t>20° 29' 28.3880" N</t>
  </si>
  <si>
    <t>103° 16' 10.0978" W</t>
  </si>
  <si>
    <t>20° 26' 19.4287" N</t>
  </si>
  <si>
    <t>103° 24' 24.8854" W</t>
  </si>
  <si>
    <t>20° 29' 17.4797" N</t>
  </si>
  <si>
    <t>103° 24' 54.3409" W</t>
  </si>
  <si>
    <t>20° 29' 40.4459" N</t>
  </si>
  <si>
    <t>103° 16' 07.6814" W</t>
  </si>
  <si>
    <t>20° 26' 58.0830" N</t>
  </si>
  <si>
    <t>103° 21' 34.5730" W</t>
  </si>
  <si>
    <t>20° 31' 23.7050" N</t>
  </si>
  <si>
    <t>103° 25' 58.2607" W</t>
  </si>
  <si>
    <t>20° 27' 33.0257" N</t>
  </si>
  <si>
    <t>103° 24' 22.9237" W</t>
  </si>
  <si>
    <t>20° 27' 24.0264" N</t>
  </si>
  <si>
    <t>103° 27' 15.1952" W</t>
  </si>
  <si>
    <t>20° 32' 10.4863" N</t>
  </si>
  <si>
    <t>103° 25' 10.4200" W</t>
  </si>
  <si>
    <t>20° 27' 13.6465" N</t>
  </si>
  <si>
    <t>101° 21' 57.8592" W</t>
  </si>
  <si>
    <t>20° 39' 46.5516" N</t>
  </si>
  <si>
    <t>103° 27' 08.1950" W</t>
  </si>
  <si>
    <t>20° 28' 32.3728" N</t>
  </si>
  <si>
    <t>103° 21' 47.8415" W</t>
  </si>
  <si>
    <t>20° 32' 39.1632" N</t>
  </si>
  <si>
    <t>103° 23' 36.0434" W</t>
  </si>
  <si>
    <t>20° 31' 55.0729" N</t>
  </si>
  <si>
    <t>103° 27' 35.5518" W</t>
  </si>
  <si>
    <t>20° 32' 40.3181" N</t>
  </si>
  <si>
    <t>103° 22' 23.8858" W</t>
  </si>
  <si>
    <t>20° 30' 40.0961" N</t>
  </si>
  <si>
    <t>103° 17' 58.2230" W</t>
  </si>
  <si>
    <t>20° 32' 38.1926" N</t>
  </si>
  <si>
    <t>103° 21' 09.3971" W</t>
  </si>
  <si>
    <t>20° 31' 31.2406" N</t>
  </si>
  <si>
    <t>103° 21' 37.2380" W</t>
  </si>
  <si>
    <t>20° 31' 54.9116" N</t>
  </si>
  <si>
    <t>103° 26' 59.4568" W</t>
  </si>
  <si>
    <t>20° 35' 36.5327" N</t>
  </si>
  <si>
    <t>103° 22' 10.3566" W</t>
  </si>
  <si>
    <t>20° 32' 49.8995" N</t>
  </si>
  <si>
    <t>103° 25' 39.0677" W</t>
  </si>
  <si>
    <t>20° 27' 08.9813" N</t>
  </si>
  <si>
    <t>103° 17' 20.8619" W</t>
  </si>
  <si>
    <t>20° 28' 03.7002" N</t>
  </si>
  <si>
    <t>103° 28' 39.2300" W</t>
  </si>
  <si>
    <t>20° 33' 32.8252" N</t>
  </si>
  <si>
    <t>103° 26' 47.7895" W</t>
  </si>
  <si>
    <t>20° 28' 29.6292" N</t>
  </si>
  <si>
    <t>103° 23' 11.9544" W</t>
  </si>
  <si>
    <t>20° 31' 13.2344" N</t>
  </si>
  <si>
    <t>103° 15' 54.4975" W</t>
  </si>
  <si>
    <t>20° 26' 24.9824" N</t>
  </si>
  <si>
    <t>103° 22' 12.8600" W</t>
  </si>
  <si>
    <t>20° 31' 25.5684" N</t>
  </si>
  <si>
    <t>103° 27' 54.9839" W</t>
  </si>
  <si>
    <t>20° 33' 37.7078" N</t>
  </si>
  <si>
    <t>103° 25' 27.2946" W</t>
  </si>
  <si>
    <t>20° 27' 37.3810" N</t>
  </si>
  <si>
    <t>103° 27' 09.9457" W</t>
  </si>
  <si>
    <t>20° 33' 30.6940" N</t>
  </si>
  <si>
    <t>103° 27' 29.0153" W</t>
  </si>
  <si>
    <t>20° 35' 20.6117" N</t>
  </si>
  <si>
    <t>103° 20' 33.8748" W</t>
  </si>
  <si>
    <t>20° 32' 45.7699" N</t>
  </si>
  <si>
    <t>103° 25' 53.5393" W</t>
  </si>
  <si>
    <t>20° 34' 18.0808" N</t>
  </si>
  <si>
    <t>103° 29' 40.7897" W</t>
  </si>
  <si>
    <t>20° 31' 53.4457" N</t>
  </si>
  <si>
    <t>103° 26' 58.9823" W</t>
  </si>
  <si>
    <t>20° 28' 10.7494" N</t>
  </si>
  <si>
    <t>103° 28' 56.5399" W</t>
  </si>
  <si>
    <t>20° 29' 19.1450" N</t>
  </si>
  <si>
    <t>103° 26' 57.8868" W</t>
  </si>
  <si>
    <t>20° 35' 30.4145" N</t>
  </si>
  <si>
    <t>103° 29' 45.7832" W</t>
  </si>
  <si>
    <t>20° 27' 55.2506" N</t>
  </si>
  <si>
    <t>103° 27' 14.6189" W</t>
  </si>
  <si>
    <t>20° 34' 40.1794" N</t>
  </si>
  <si>
    <t>103° 27' 44.2930" W</t>
  </si>
  <si>
    <t>20° 32' 16.6038" N</t>
  </si>
  <si>
    <t>103° 27' 09.1620" W</t>
  </si>
  <si>
    <t>20° 33' 58.4028" N</t>
  </si>
  <si>
    <t>103° 29' 29.5966" W</t>
  </si>
  <si>
    <t>20° 29' 43.5394" N</t>
  </si>
  <si>
    <t>103° 27' 06.8638" W</t>
  </si>
  <si>
    <t>20° 28' 21.6847" N</t>
  </si>
  <si>
    <t>103° 21' 48.6954" W</t>
  </si>
  <si>
    <t>20° 34' 05.6420" N</t>
  </si>
  <si>
    <t>103° 29' 13.4081" W</t>
  </si>
  <si>
    <t>20° 34' 27.6636" N</t>
  </si>
  <si>
    <t>103° 27' 31.0000" W</t>
  </si>
  <si>
    <t>20° 34' 07.0000" N</t>
  </si>
  <si>
    <t>103° 28' 22.2744" W</t>
  </si>
  <si>
    <t>20° 35' 24.5152" N</t>
  </si>
  <si>
    <t>103° 26' 36.0161" W</t>
  </si>
  <si>
    <t>20° 27' 22.7074" N</t>
  </si>
  <si>
    <t>103° 27' 46.0188" W</t>
  </si>
  <si>
    <t>20° 32' 11.9054" N</t>
  </si>
  <si>
    <t>103° 27' 57.4146" W</t>
  </si>
  <si>
    <t>20° 34' 04.6564" N</t>
  </si>
  <si>
    <t>103° 28' 34.8874" W</t>
  </si>
  <si>
    <t>20° 33' 53.1673" N</t>
  </si>
  <si>
    <t>103° 29' 30.6730" W</t>
  </si>
  <si>
    <t>20° 34' 01.2968" N</t>
  </si>
  <si>
    <t>103° 26' 30.8162" W</t>
  </si>
  <si>
    <t>20° 34' 31.4098" N</t>
  </si>
  <si>
    <t>103° 27' 28.1437" W</t>
  </si>
  <si>
    <t>20° 34' 13.9224" N</t>
  </si>
  <si>
    <t>103° 27' 22.7826" W</t>
  </si>
  <si>
    <t>20° 32' 18.5698" N</t>
  </si>
  <si>
    <t>103° 28' 46.8901" W</t>
  </si>
  <si>
    <t>20° 33' 31.7768" N</t>
  </si>
  <si>
    <t>103° 27' 54.8446" W</t>
  </si>
  <si>
    <t>20° 31' 47.4139" N</t>
  </si>
  <si>
    <t>103° 24' 53.3578" W</t>
  </si>
  <si>
    <t>20° 27' 14.9641" N</t>
  </si>
  <si>
    <t>103° 28' 53.5595" W</t>
  </si>
  <si>
    <t>20° 31' 36.5358" N</t>
  </si>
  <si>
    <t>103° 29' 39.7741" W</t>
  </si>
  <si>
    <t>20° 34' 10.4732" N</t>
  </si>
  <si>
    <t>103° 27' 45.2516" W</t>
  </si>
  <si>
    <t>20° 32' 10.3744" N</t>
  </si>
  <si>
    <t>103° 27' 09.4972" W</t>
  </si>
  <si>
    <t>20° 34' 41.4872" N</t>
  </si>
  <si>
    <t>103° 26' 30.9656" W</t>
  </si>
  <si>
    <t>20° 27' 34.1294" N</t>
  </si>
  <si>
    <t>103° 29' 23.6814" W</t>
  </si>
  <si>
    <t>20° 30' 44.8254" N</t>
  </si>
  <si>
    <t>103° 27' 46.1599" W</t>
  </si>
  <si>
    <t>20° 35' 06.1454" N</t>
  </si>
  <si>
    <t>103° 26' 10.3495" W</t>
  </si>
  <si>
    <t>20° 34' 46.0488" N</t>
  </si>
  <si>
    <t>103° 27' 26.8862" W</t>
  </si>
  <si>
    <t>20° 32' 27.1399" N</t>
  </si>
  <si>
    <t>103° 21' 50.4428" W</t>
  </si>
  <si>
    <t>20° 33' 01.3432" N</t>
  </si>
  <si>
    <t>103° 28' 37.4398" W</t>
  </si>
  <si>
    <t>20° 33' 07.6014" N</t>
  </si>
  <si>
    <t>103° 27' 16.5103" W</t>
  </si>
  <si>
    <t>20° 31' 13.4461" N</t>
  </si>
  <si>
    <t>103° 29' 18.4974" W</t>
  </si>
  <si>
    <t>20° 34' 12.3010" N</t>
  </si>
  <si>
    <t>103° 30' 10.5203" W</t>
  </si>
  <si>
    <t>20° 28' 47.0633" N</t>
  </si>
  <si>
    <t>103° 29' 23.0471" W</t>
  </si>
  <si>
    <t>20° 30' 34.8851" N</t>
  </si>
  <si>
    <t>103° 29' 10.7246" W</t>
  </si>
  <si>
    <t>20° 34' 33.8095" N</t>
  </si>
  <si>
    <t>103° 28' 07.3722" W</t>
  </si>
  <si>
    <t>20° 33' 34.9884" N</t>
  </si>
  <si>
    <t>103° 27' 14.5343" W</t>
  </si>
  <si>
    <t>20° 33' 41.1466" N</t>
  </si>
  <si>
    <t>103° 27' 44.9453" W</t>
  </si>
  <si>
    <t>20° 35' 00.3746" N</t>
  </si>
  <si>
    <t>103° 29' 45.2526" W</t>
  </si>
  <si>
    <t>20° 28' 03.5918" N</t>
  </si>
  <si>
    <t>103° 27' 26.6821" W</t>
  </si>
  <si>
    <t>20° 32' 08.7565" N</t>
  </si>
  <si>
    <t>103° 27' 28.3644" W</t>
  </si>
  <si>
    <t>20° 33' 32.8475" N</t>
  </si>
  <si>
    <t>103° 26' 44.2536" W</t>
  </si>
  <si>
    <t>20° 28' 30.2372" N</t>
  </si>
  <si>
    <t>103° 27' 08.4190" W</t>
  </si>
  <si>
    <t>20° 32' 09.8286" N</t>
  </si>
  <si>
    <t>103° 33' 32.5354" W</t>
  </si>
  <si>
    <t>20° 29' 19.6346" N</t>
  </si>
  <si>
    <t>103° 22' 15.4726" W</t>
  </si>
  <si>
    <t>20° 32' 48.8814" N</t>
  </si>
  <si>
    <t>103° 26' 42.7870" W</t>
  </si>
  <si>
    <t>20° 27' 19.6204" N</t>
  </si>
  <si>
    <t>103° 28' 03.9032" W</t>
  </si>
  <si>
    <t>20° 35' 20.6783" N</t>
  </si>
  <si>
    <t>103° 29' 49.0477" W</t>
  </si>
  <si>
    <t>20° 29' 51.7315" N</t>
  </si>
  <si>
    <t>103° 26' 36.5867" W</t>
  </si>
  <si>
    <t>20° 35' 21.9678" N</t>
  </si>
  <si>
    <t>103° 29' 19.8197" W</t>
  </si>
  <si>
    <t>20° 34' 18.7496" N</t>
  </si>
  <si>
    <t>103° 29' 21.8080" W</t>
  </si>
  <si>
    <t>20° 34' 19.7512" N</t>
  </si>
  <si>
    <t>103° 29' 20.0436" W</t>
  </si>
  <si>
    <t>20° 34' 22.3280" N</t>
  </si>
  <si>
    <t>103° 27' 35.4283" W</t>
  </si>
  <si>
    <t>20° 32' 46.9540" N</t>
  </si>
  <si>
    <t>103° 27' 15.2251" W</t>
  </si>
  <si>
    <t>20° 33' 43.3508" N</t>
  </si>
  <si>
    <t>103° 27' 37.2222" W</t>
  </si>
  <si>
    <t>20° 34' 17.9317" N</t>
  </si>
  <si>
    <t>103° 21' 52.4426" W</t>
  </si>
  <si>
    <t>20° 31' 48.5566" N</t>
  </si>
  <si>
    <t>103° 27' 35.1076" W</t>
  </si>
  <si>
    <t>20° 33' 56.7907" N</t>
  </si>
  <si>
    <t>103° 27' 18.6696" W</t>
  </si>
  <si>
    <t>20° 35' 40.5071" N</t>
  </si>
  <si>
    <t>103° 27' 15.1448" W</t>
  </si>
  <si>
    <t>20° 33' 32.2121" N</t>
  </si>
  <si>
    <t>103° 29' 01.5158" W</t>
  </si>
  <si>
    <t>20° 34' 14.9704" N</t>
  </si>
  <si>
    <t>103° 29' 26.3548" W</t>
  </si>
  <si>
    <t>20° 34' 17.7064" N</t>
  </si>
  <si>
    <t>103° 23' 40.4549" W</t>
  </si>
  <si>
    <t>20° 33' 28.4868" N</t>
  </si>
  <si>
    <t>103° 28' 56.7739" W</t>
  </si>
  <si>
    <t>20° 33' 53.6897" N</t>
  </si>
  <si>
    <t>103° 25' 59.4008" W</t>
  </si>
  <si>
    <t>20° 34' 43.9000" N</t>
  </si>
  <si>
    <t>103° 28' 52.5191" W</t>
  </si>
  <si>
    <t>20° 33' 28.0375" N</t>
  </si>
  <si>
    <t>103° 26' 39.8526" W</t>
  </si>
  <si>
    <t>20° 34' 18.0282" N</t>
  </si>
  <si>
    <t>103° 26' 19.6112" W</t>
  </si>
  <si>
    <t>20° 34' 30.7729" N</t>
  </si>
  <si>
    <t>103° 27' 11.6600" W</t>
  </si>
  <si>
    <t>20° 34' 22.4414" N</t>
  </si>
  <si>
    <t>103° 28' 12.1210" W</t>
  </si>
  <si>
    <t>20° 33' 30.3797" N</t>
  </si>
  <si>
    <t>103° 29' 43.2427" W</t>
  </si>
  <si>
    <t>20° 29' 55.2109" N</t>
  </si>
  <si>
    <t>103° 28' 46.8581" W</t>
  </si>
  <si>
    <t>20° 33' 56.9084" N</t>
  </si>
  <si>
    <t>103° 26' 17.8062" W</t>
  </si>
  <si>
    <t>20° 27' 56.9812" N</t>
  </si>
  <si>
    <t>103° 27' 01.0289" W</t>
  </si>
  <si>
    <t>20° 34' 31.5703" N</t>
  </si>
  <si>
    <t>103° 28' 09.9041" W</t>
  </si>
  <si>
    <t>20° 35' 40.8444" N</t>
  </si>
  <si>
    <t>103° 26' 17.6885" W</t>
  </si>
  <si>
    <t>20° 28' 14.7893" N</t>
  </si>
  <si>
    <t>103° 27' 36.6433" W</t>
  </si>
  <si>
    <t>20° 33' 54.5116" N</t>
  </si>
  <si>
    <t>103° 23' 29.7899" W</t>
  </si>
  <si>
    <t>20° 31' 46.8160" N</t>
  </si>
  <si>
    <t>103° 29' 23.6915" W</t>
  </si>
  <si>
    <t>20° 34' 26.3766" N</t>
  </si>
  <si>
    <t>103° 28' 05.4026" W</t>
  </si>
  <si>
    <t>20° 34' 17.9490" N</t>
  </si>
  <si>
    <t>103° 27' 14.2186" W</t>
  </si>
  <si>
    <t>20° 33' 20.2817" N</t>
  </si>
  <si>
    <t>103° 21' 57.1486" W</t>
  </si>
  <si>
    <t>20° 30' 43.5841" N</t>
  </si>
  <si>
    <t>103° 27' 17.5082" W</t>
  </si>
  <si>
    <t>20° 34' 43.0165" N</t>
  </si>
  <si>
    <t>103° 26' 16.4418" W</t>
  </si>
  <si>
    <t>20° 34' 44.9015" N</t>
  </si>
  <si>
    <t>103° 27' 07.8955" W</t>
  </si>
  <si>
    <t>20° 33' 33.6751" N</t>
  </si>
  <si>
    <t>103° 27' 55.0937" W</t>
  </si>
  <si>
    <t>20° 34' 06.3066" N</t>
  </si>
  <si>
    <t>103° 27' 35.2616" W</t>
  </si>
  <si>
    <t>20° 34' 12.2977" N</t>
  </si>
  <si>
    <t>103° 26' 23.9222" W</t>
  </si>
  <si>
    <t>20° 34' 32.0902" N</t>
  </si>
  <si>
    <t>103° 27' 45.1750" W</t>
  </si>
  <si>
    <t>20° 35' 09.5057" N</t>
  </si>
  <si>
    <t>103° 20' 55.1202" W</t>
  </si>
  <si>
    <t>20° 30' 23.1199" N</t>
  </si>
  <si>
    <t>103° 27' 55.6009" W</t>
  </si>
  <si>
    <t>20° 34' 22.7982" N</t>
  </si>
  <si>
    <t>103° 20' 08.8282" W</t>
  </si>
  <si>
    <t>20° 30' 22.3402" N</t>
  </si>
  <si>
    <t>103° 27' 10.6304" W</t>
  </si>
  <si>
    <t>20° 32' 09.7796" N</t>
  </si>
  <si>
    <t>103° 27' 44.8146" W</t>
  </si>
  <si>
    <t>20° 33' 37.6924" N</t>
  </si>
  <si>
    <t>103° 27' 46.0372" W</t>
  </si>
  <si>
    <t>20° 35' 13.3771" N</t>
  </si>
  <si>
    <t>103° 18' 33.4958" W</t>
  </si>
  <si>
    <t>20° 25' 45.0001" N</t>
  </si>
  <si>
    <t>103° 26' 49.3426" W</t>
  </si>
  <si>
    <t>20° 35' 12.1247" N</t>
  </si>
  <si>
    <t>103° 21' 43.4578" W</t>
  </si>
  <si>
    <t>20° 32' 31.7587" N</t>
  </si>
  <si>
    <t>103° 28' 07.0892" W</t>
  </si>
  <si>
    <t>20° 35' 37.9810" N</t>
  </si>
  <si>
    <t>103° 27' 41.5134" W</t>
  </si>
  <si>
    <t>20° 34' 18.3886" N</t>
  </si>
  <si>
    <t>103° 27' 14.9317" W</t>
  </si>
  <si>
    <t>20° 32' 12.7356" N</t>
  </si>
  <si>
    <t>103° 20' 40.2306" W</t>
  </si>
  <si>
    <t>20° 26' 04.6640" N</t>
  </si>
  <si>
    <t>103° 26' 35.3296" W</t>
  </si>
  <si>
    <t>20° 28' 31.9548" N</t>
  </si>
  <si>
    <t>103° 27' 58.6181" W</t>
  </si>
  <si>
    <t>20° 33' 59.4119" N</t>
  </si>
  <si>
    <t>103° 27' 14.8828" W</t>
  </si>
  <si>
    <t>20° 32' 12.8825" N</t>
  </si>
  <si>
    <t>103° 27' 55.3806" W</t>
  </si>
  <si>
    <t>20° 34' 19.1863" N</t>
  </si>
  <si>
    <t>103° 26' 41.2350" W</t>
  </si>
  <si>
    <t>20° 35' 26.3645" N</t>
  </si>
  <si>
    <t>103° 26' 14.8387" W</t>
  </si>
  <si>
    <t>20° 34' 43.8611" N</t>
  </si>
  <si>
    <t>103° 26' 29.0422" W</t>
  </si>
  <si>
    <t>20° 34' 48.1778" N</t>
  </si>
  <si>
    <t>101° 21' 07.0909" W</t>
  </si>
  <si>
    <t>20° 42' 46.7122" N</t>
  </si>
  <si>
    <t>103° 27' 01.0523" W</t>
  </si>
  <si>
    <t>20° 33' 36.1184" N</t>
  </si>
  <si>
    <t>103° 23' 10.3744" W</t>
  </si>
  <si>
    <t>20° 31' 33.3260" N</t>
  </si>
  <si>
    <t>103° 27' 14.8090" W</t>
  </si>
  <si>
    <t>20° 32' 14.0586" N</t>
  </si>
  <si>
    <t>103° 29' 42.4954" W</t>
  </si>
  <si>
    <t>20° 29' 50.8686" N</t>
  </si>
  <si>
    <t>103° 14' 57.6071" W</t>
  </si>
  <si>
    <t>20° 27' 06.7385" N</t>
  </si>
  <si>
    <t>103° 27' 19.4868" W</t>
  </si>
  <si>
    <t>20° 35' 32.7462" N</t>
  </si>
  <si>
    <t>103° 21' 40.9626" W</t>
  </si>
  <si>
    <t>20° 31' 26.8982" N</t>
  </si>
  <si>
    <t>103° 28' 24.8542" W</t>
  </si>
  <si>
    <t>20° 33' 20.2993" N</t>
  </si>
  <si>
    <t>103° 29' 27.4052" W</t>
  </si>
  <si>
    <t>20° 34' 14.5207" N</t>
  </si>
  <si>
    <t>103° 20' 08.4422" W</t>
  </si>
  <si>
    <t>20° 30' 44.4694" N</t>
  </si>
  <si>
    <t>103° 22' 38.9248" W</t>
  </si>
  <si>
    <t>20° 31' 07.1267" N</t>
  </si>
  <si>
    <t>103° 29' 35.6712" W</t>
  </si>
  <si>
    <t>20° 30' 02.6150" N</t>
  </si>
  <si>
    <t>103° 28' 49.8900" W</t>
  </si>
  <si>
    <t>20° 33' 44.6508" N</t>
  </si>
  <si>
    <t>103° 29' 39.1232" W</t>
  </si>
  <si>
    <t>20° 30' 01.0753" N</t>
  </si>
  <si>
    <t>103° 17' 34.3050" W</t>
  </si>
  <si>
    <t>20° 25' 12.8957" N</t>
  </si>
  <si>
    <t>103° 27' 26.9622" W</t>
  </si>
  <si>
    <t>20° 32' 09.7804" N</t>
  </si>
  <si>
    <t>103° 27' 34.3962" W</t>
  </si>
  <si>
    <t>20° 35' 37.5788" N</t>
  </si>
  <si>
    <t>103° 28' 22.7622" W</t>
  </si>
  <si>
    <t>20° 32' 38.7942" N</t>
  </si>
  <si>
    <t>103° 16' 49.8886" W</t>
  </si>
  <si>
    <t>20° 30' 14.1260" N</t>
  </si>
  <si>
    <t xml:space="preserve">Lista de datos </t>
  </si>
  <si>
    <t>Columna1</t>
  </si>
  <si>
    <t>Columna2</t>
  </si>
  <si>
    <t>Columna3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</si>
</sst>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33" borderId="10" xfId="0" applyFont="1" applyFill="1" applyBorder="1"/>
    <xf numFmtId="0" fontId="0" fillId="33" borderId="11" xfId="0" applyFont="1" applyFill="1" applyBorder="1"/>
    <xf numFmtId="0" fontId="0" fillId="0" borderId="10" xfId="0" applyFont="1" applyBorder="1"/>
    <xf numFmtId="0" fontId="0" fillId="0" borderId="11" xfId="0" applyFont="1" applyBorder="1"/>
    <xf numFmtId="0" fontId="0" fillId="34" borderId="0" xfId="0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4"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D412" totalsRowShown="0">
  <autoFilter ref="A1:D41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numero"/>
    <tableColumn id="2" xr3:uid="{00000000-0010-0000-0000-000002000000}" name="LONGITUDE"/>
    <tableColumn id="3" xr3:uid="{00000000-0010-0000-0000-000003000000}" name="LATITUDE"/>
    <tableColumn id="4" xr3:uid="{00000000-0010-0000-0000-000004000000}" name="LABEL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F1:I779" totalsRowShown="0" headerRowDxfId="3">
  <autoFilter ref="F1:I77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Lista de datos "/>
    <tableColumn id="2" xr3:uid="{BA73CC95-C4DD-4F6E-A9D4-ABA5D4D086EF}" name="Columna1" dataDxfId="2">
      <calculatedColumnFormula>IFERROR(VLOOKUP(Tabla2[[#This Row],[Lista de datos ]],A:D,2,0),"")</calculatedColumnFormula>
    </tableColumn>
    <tableColumn id="3" xr3:uid="{42FF7A15-5743-4C27-96DD-1F10C317A06D}" name="Columna2" dataDxfId="0">
      <calculatedColumnFormula>IFERROR(VLOOKUP(Tabla2[[#This Row],[Lista de datos ]],A:D,3,0),"")</calculatedColumnFormula>
    </tableColumn>
    <tableColumn id="4" xr3:uid="{01BDD368-E3F7-4001-A308-C5FC3BA2FA22}" name="Columna3" dataDxfId="1">
      <calculatedColumnFormula>IFERROR(VLOOKUP(Tabla2[[#This Row],[Lista de datos ]],A:D,4,0),"")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79"/>
  <sheetViews>
    <sheetView tabSelected="1" workbookViewId="0">
      <selection activeCell="F1" sqref="F1"/>
    </sheetView>
  </sheetViews>
  <sheetFormatPr baseColWidth="10" defaultRowHeight="15" x14ac:dyDescent="0.25"/>
  <cols>
    <col min="2" max="2" width="30.28515625" customWidth="1"/>
    <col min="3" max="3" width="34.5703125" customWidth="1"/>
    <col min="5" max="5" width="26.28515625" customWidth="1"/>
    <col min="6" max="10" width="13.5703125" customWidth="1"/>
    <col min="11" max="11" width="17.85546875" bestFit="1" customWidth="1"/>
    <col min="12" max="12" width="16.42578125" bestFit="1" customWidth="1"/>
  </cols>
  <sheetData>
    <row r="1" spans="1:13" x14ac:dyDescent="0.25">
      <c r="A1" t="s">
        <v>3</v>
      </c>
      <c r="B1" t="s">
        <v>0</v>
      </c>
      <c r="C1" t="s">
        <v>1</v>
      </c>
      <c r="D1" t="s">
        <v>2</v>
      </c>
      <c r="F1" s="5" t="s">
        <v>419</v>
      </c>
      <c r="G1" s="5" t="s">
        <v>420</v>
      </c>
      <c r="H1" s="5" t="s">
        <v>421</v>
      </c>
      <c r="I1" s="5" t="s">
        <v>422</v>
      </c>
      <c r="J1" s="5"/>
    </row>
    <row r="2" spans="1:13" x14ac:dyDescent="0.25">
      <c r="A2">
        <v>2</v>
      </c>
      <c r="B2" t="s">
        <v>4</v>
      </c>
      <c r="C2" t="s">
        <v>5</v>
      </c>
      <c r="D2" t="s">
        <v>6</v>
      </c>
      <c r="F2">
        <v>1</v>
      </c>
      <c r="G2" t="str">
        <f>IFERROR(VLOOKUP(Tabla2[[#This Row],[Lista de datos ]],A:D,2,0),"")</f>
        <v/>
      </c>
      <c r="H2" t="str">
        <f>IFERROR(VLOOKUP(Tabla2[[#This Row],[Lista de datos ]],A:D,3,0),"")</f>
        <v/>
      </c>
      <c r="I2" t="str">
        <f>IFERROR(VLOOKUP(Tabla2[[#This Row],[Lista de datos ]],A:D,4,0),"")</f>
        <v/>
      </c>
    </row>
    <row r="3" spans="1:13" x14ac:dyDescent="0.25">
      <c r="A3">
        <v>6</v>
      </c>
      <c r="B3" t="s">
        <v>7</v>
      </c>
      <c r="C3" t="s">
        <v>8</v>
      </c>
      <c r="D3" t="s">
        <v>6</v>
      </c>
      <c r="F3">
        <v>2</v>
      </c>
      <c r="G3" t="str">
        <f>IFERROR(VLOOKUP(Tabla2[[#This Row],[Lista de datos ]],A:D,2,0),"")</f>
        <v>103° 21' 29.6021" W</v>
      </c>
      <c r="H3" t="str">
        <f>IFERROR(VLOOKUP(Tabla2[[#This Row],[Lista de datos ]],A:D,3,0),"")</f>
        <v>20° 32' 35.1125" N</v>
      </c>
      <c r="I3" t="str">
        <f>IFERROR(VLOOKUP(Tabla2[[#This Row],[Lista de datos ]],A:D,4,0),"")</f>
        <v>Tlajomulco</v>
      </c>
      <c r="K3" s="1" t="s">
        <v>4</v>
      </c>
      <c r="L3" s="1" t="s">
        <v>5</v>
      </c>
      <c r="M3" s="2" t="s">
        <v>6</v>
      </c>
    </row>
    <row r="4" spans="1:13" x14ac:dyDescent="0.25">
      <c r="A4">
        <v>12</v>
      </c>
      <c r="B4" t="s">
        <v>9</v>
      </c>
      <c r="C4" t="s">
        <v>10</v>
      </c>
      <c r="D4" t="s">
        <v>6</v>
      </c>
      <c r="F4">
        <v>3</v>
      </c>
      <c r="G4" t="str">
        <f>IFERROR(VLOOKUP(Tabla2[[#This Row],[Lista de datos ]],A:D,2,0),"")</f>
        <v/>
      </c>
      <c r="H4" t="str">
        <f>IFERROR(VLOOKUP(Tabla2[[#This Row],[Lista de datos ]],A:D,3,0),"")</f>
        <v/>
      </c>
      <c r="I4" t="str">
        <f>IFERROR(VLOOKUP(Tabla2[[#This Row],[Lista de datos ]],A:D,4,0),"")</f>
        <v/>
      </c>
    </row>
    <row r="5" spans="1:13" x14ac:dyDescent="0.25">
      <c r="A5">
        <v>15</v>
      </c>
      <c r="B5" t="s">
        <v>11</v>
      </c>
      <c r="C5" t="s">
        <v>12</v>
      </c>
      <c r="D5" t="s">
        <v>6</v>
      </c>
      <c r="F5">
        <v>4</v>
      </c>
      <c r="G5" t="str">
        <f>IFERROR(VLOOKUP(Tabla2[[#This Row],[Lista de datos ]],A:D,2,0),"")</f>
        <v/>
      </c>
      <c r="H5" t="str">
        <f>IFERROR(VLOOKUP(Tabla2[[#This Row],[Lista de datos ]],A:D,3,0),"")</f>
        <v/>
      </c>
      <c r="I5" t="str">
        <f>IFERROR(VLOOKUP(Tabla2[[#This Row],[Lista de datos ]],A:D,4,0),"")</f>
        <v/>
      </c>
    </row>
    <row r="6" spans="1:13" x14ac:dyDescent="0.25">
      <c r="A6">
        <v>32</v>
      </c>
      <c r="B6" t="s">
        <v>13</v>
      </c>
      <c r="C6" t="s">
        <v>14</v>
      </c>
      <c r="D6" t="s">
        <v>6</v>
      </c>
      <c r="F6">
        <v>5</v>
      </c>
      <c r="G6" t="str">
        <f>IFERROR(VLOOKUP(Tabla2[[#This Row],[Lista de datos ]],A:D,2,0),"")</f>
        <v/>
      </c>
      <c r="H6" t="str">
        <f>IFERROR(VLOOKUP(Tabla2[[#This Row],[Lista de datos ]],A:D,3,0),"")</f>
        <v/>
      </c>
      <c r="I6" t="str">
        <f>IFERROR(VLOOKUP(Tabla2[[#This Row],[Lista de datos ]],A:D,4,0),"")</f>
        <v/>
      </c>
    </row>
    <row r="7" spans="1:13" x14ac:dyDescent="0.25">
      <c r="A7">
        <v>58</v>
      </c>
      <c r="B7" t="s">
        <v>15</v>
      </c>
      <c r="C7" t="s">
        <v>16</v>
      </c>
      <c r="D7" t="s">
        <v>6</v>
      </c>
      <c r="F7">
        <v>6</v>
      </c>
      <c r="G7" t="str">
        <f>IFERROR(VLOOKUP(Tabla2[[#This Row],[Lista de datos ]],A:D,2,0),"")</f>
        <v>103° 17' 49.5334" W</v>
      </c>
      <c r="H7" t="str">
        <f>IFERROR(VLOOKUP(Tabla2[[#This Row],[Lista de datos ]],A:D,3,0),"")</f>
        <v>20° 25' 22.8796" N</v>
      </c>
      <c r="I7" t="str">
        <f>IFERROR(VLOOKUP(Tabla2[[#This Row],[Lista de datos ]],A:D,4,0),"")</f>
        <v>Tlajomulco</v>
      </c>
      <c r="K7" s="3" t="s">
        <v>7</v>
      </c>
      <c r="L7" s="3" t="s">
        <v>8</v>
      </c>
      <c r="M7" s="4" t="s">
        <v>6</v>
      </c>
    </row>
    <row r="8" spans="1:13" x14ac:dyDescent="0.25">
      <c r="A8">
        <v>63</v>
      </c>
      <c r="B8" t="s">
        <v>17</v>
      </c>
      <c r="C8" t="s">
        <v>18</v>
      </c>
      <c r="D8" t="s">
        <v>6</v>
      </c>
      <c r="F8">
        <v>7</v>
      </c>
      <c r="G8" t="str">
        <f>IFERROR(VLOOKUP(Tabla2[[#This Row],[Lista de datos ]],A:D,2,0),"")</f>
        <v/>
      </c>
      <c r="H8" t="str">
        <f>IFERROR(VLOOKUP(Tabla2[[#This Row],[Lista de datos ]],A:D,3,0),"")</f>
        <v/>
      </c>
      <c r="I8" t="str">
        <f>IFERROR(VLOOKUP(Tabla2[[#This Row],[Lista de datos ]],A:D,4,0),"")</f>
        <v/>
      </c>
    </row>
    <row r="9" spans="1:13" x14ac:dyDescent="0.25">
      <c r="A9">
        <v>70</v>
      </c>
      <c r="B9" t="s">
        <v>19</v>
      </c>
      <c r="C9" t="s">
        <v>20</v>
      </c>
      <c r="D9" t="s">
        <v>6</v>
      </c>
      <c r="F9">
        <v>8</v>
      </c>
      <c r="G9" t="str">
        <f>IFERROR(VLOOKUP(Tabla2[[#This Row],[Lista de datos ]],A:D,2,0),"")</f>
        <v/>
      </c>
      <c r="H9" t="str">
        <f>IFERROR(VLOOKUP(Tabla2[[#This Row],[Lista de datos ]],A:D,3,0),"")</f>
        <v/>
      </c>
      <c r="I9" t="str">
        <f>IFERROR(VLOOKUP(Tabla2[[#This Row],[Lista de datos ]],A:D,4,0),"")</f>
        <v/>
      </c>
    </row>
    <row r="10" spans="1:13" x14ac:dyDescent="0.25">
      <c r="A10">
        <v>81</v>
      </c>
      <c r="B10" t="s">
        <v>21</v>
      </c>
      <c r="C10" t="s">
        <v>22</v>
      </c>
      <c r="D10" t="s">
        <v>6</v>
      </c>
      <c r="F10">
        <v>9</v>
      </c>
      <c r="G10" t="str">
        <f>IFERROR(VLOOKUP(Tabla2[[#This Row],[Lista de datos ]],A:D,2,0),"")</f>
        <v/>
      </c>
      <c r="H10" t="str">
        <f>IFERROR(VLOOKUP(Tabla2[[#This Row],[Lista de datos ]],A:D,3,0),"")</f>
        <v/>
      </c>
      <c r="I10" t="str">
        <f>IFERROR(VLOOKUP(Tabla2[[#This Row],[Lista de datos ]],A:D,4,0),"")</f>
        <v/>
      </c>
    </row>
    <row r="11" spans="1:13" x14ac:dyDescent="0.25">
      <c r="A11">
        <v>99</v>
      </c>
      <c r="B11" t="s">
        <v>23</v>
      </c>
      <c r="C11" t="s">
        <v>24</v>
      </c>
      <c r="D11" t="s">
        <v>6</v>
      </c>
      <c r="F11">
        <v>10</v>
      </c>
      <c r="G11" t="str">
        <f>IFERROR(VLOOKUP(Tabla2[[#This Row],[Lista de datos ]],A:D,2,0),"")</f>
        <v/>
      </c>
      <c r="H11" t="str">
        <f>IFERROR(VLOOKUP(Tabla2[[#This Row],[Lista de datos ]],A:D,3,0),"")</f>
        <v/>
      </c>
      <c r="I11" t="str">
        <f>IFERROR(VLOOKUP(Tabla2[[#This Row],[Lista de datos ]],A:D,4,0),"")</f>
        <v/>
      </c>
    </row>
    <row r="12" spans="1:13" x14ac:dyDescent="0.25">
      <c r="A12">
        <v>103</v>
      </c>
      <c r="B12" t="s">
        <v>25</v>
      </c>
      <c r="C12" t="s">
        <v>26</v>
      </c>
      <c r="D12" t="s">
        <v>6</v>
      </c>
      <c r="F12">
        <v>11</v>
      </c>
      <c r="G12" t="str">
        <f>IFERROR(VLOOKUP(Tabla2[[#This Row],[Lista de datos ]],A:D,2,0),"")</f>
        <v/>
      </c>
      <c r="H12" t="str">
        <f>IFERROR(VLOOKUP(Tabla2[[#This Row],[Lista de datos ]],A:D,3,0),"")</f>
        <v/>
      </c>
      <c r="I12" t="str">
        <f>IFERROR(VLOOKUP(Tabla2[[#This Row],[Lista de datos ]],A:D,4,0),"")</f>
        <v/>
      </c>
    </row>
    <row r="13" spans="1:13" x14ac:dyDescent="0.25">
      <c r="A13">
        <v>107</v>
      </c>
      <c r="B13" t="s">
        <v>27</v>
      </c>
      <c r="C13" t="s">
        <v>28</v>
      </c>
      <c r="D13" t="s">
        <v>6</v>
      </c>
      <c r="F13">
        <v>12</v>
      </c>
      <c r="G13" t="str">
        <f>IFERROR(VLOOKUP(Tabla2[[#This Row],[Lista de datos ]],A:D,2,0),"")</f>
        <v>103° 28' 36.5826" W</v>
      </c>
      <c r="H13" t="str">
        <f>IFERROR(VLOOKUP(Tabla2[[#This Row],[Lista de datos ]],A:D,3,0),"")</f>
        <v>20° 32' 57.5740" N</v>
      </c>
      <c r="I13" t="str">
        <f>IFERROR(VLOOKUP(Tabla2[[#This Row],[Lista de datos ]],A:D,4,0),"")</f>
        <v>Tlajomulco</v>
      </c>
      <c r="K13" s="1" t="s">
        <v>9</v>
      </c>
      <c r="L13" s="1" t="s">
        <v>10</v>
      </c>
      <c r="M13" s="2" t="s">
        <v>6</v>
      </c>
    </row>
    <row r="14" spans="1:13" x14ac:dyDescent="0.25">
      <c r="A14">
        <v>108</v>
      </c>
      <c r="B14" t="s">
        <v>29</v>
      </c>
      <c r="C14" t="s">
        <v>30</v>
      </c>
      <c r="D14" t="s">
        <v>6</v>
      </c>
      <c r="F14">
        <v>13</v>
      </c>
      <c r="G14" t="str">
        <f>IFERROR(VLOOKUP(Tabla2[[#This Row],[Lista de datos ]],A:D,2,0),"")</f>
        <v/>
      </c>
      <c r="H14" t="str">
        <f>IFERROR(VLOOKUP(Tabla2[[#This Row],[Lista de datos ]],A:D,3,0),"")</f>
        <v/>
      </c>
      <c r="I14" t="str">
        <f>IFERROR(VLOOKUP(Tabla2[[#This Row],[Lista de datos ]],A:D,4,0),"")</f>
        <v/>
      </c>
    </row>
    <row r="15" spans="1:13" x14ac:dyDescent="0.25">
      <c r="A15">
        <v>112</v>
      </c>
      <c r="B15" t="s">
        <v>31</v>
      </c>
      <c r="C15" t="s">
        <v>32</v>
      </c>
      <c r="D15" t="s">
        <v>6</v>
      </c>
      <c r="F15">
        <v>14</v>
      </c>
      <c r="G15" t="str">
        <f>IFERROR(VLOOKUP(Tabla2[[#This Row],[Lista de datos ]],A:D,2,0),"")</f>
        <v/>
      </c>
      <c r="H15" t="str">
        <f>IFERROR(VLOOKUP(Tabla2[[#This Row],[Lista de datos ]],A:D,3,0),"")</f>
        <v/>
      </c>
      <c r="I15" t="str">
        <f>IFERROR(VLOOKUP(Tabla2[[#This Row],[Lista de datos ]],A:D,4,0),"")</f>
        <v/>
      </c>
    </row>
    <row r="16" spans="1:13" x14ac:dyDescent="0.25">
      <c r="A16">
        <v>113</v>
      </c>
      <c r="B16" t="s">
        <v>33</v>
      </c>
      <c r="C16" t="s">
        <v>34</v>
      </c>
      <c r="D16" t="s">
        <v>6</v>
      </c>
      <c r="F16">
        <v>15</v>
      </c>
      <c r="G16" t="str">
        <f>IFERROR(VLOOKUP(Tabla2[[#This Row],[Lista de datos ]],A:D,2,0),"")</f>
        <v>103° 27' 46.1819" W</v>
      </c>
      <c r="H16" t="str">
        <f>IFERROR(VLOOKUP(Tabla2[[#This Row],[Lista de datos ]],A:D,3,0),"")</f>
        <v>20° 31' 42.8383" N</v>
      </c>
      <c r="I16" t="str">
        <f>IFERROR(VLOOKUP(Tabla2[[#This Row],[Lista de datos ]],A:D,4,0),"")</f>
        <v>Tlajomulco</v>
      </c>
    </row>
    <row r="17" spans="1:9" x14ac:dyDescent="0.25">
      <c r="A17">
        <v>116</v>
      </c>
      <c r="B17" t="s">
        <v>35</v>
      </c>
      <c r="C17" t="s">
        <v>36</v>
      </c>
      <c r="D17" t="s">
        <v>6</v>
      </c>
      <c r="F17">
        <v>16</v>
      </c>
      <c r="G17" t="str">
        <f>IFERROR(VLOOKUP(Tabla2[[#This Row],[Lista de datos ]],A:D,2,0),"")</f>
        <v/>
      </c>
      <c r="H17" t="str">
        <f>IFERROR(VLOOKUP(Tabla2[[#This Row],[Lista de datos ]],A:D,3,0),"")</f>
        <v/>
      </c>
      <c r="I17" t="str">
        <f>IFERROR(VLOOKUP(Tabla2[[#This Row],[Lista de datos ]],A:D,4,0),"")</f>
        <v/>
      </c>
    </row>
    <row r="18" spans="1:9" x14ac:dyDescent="0.25">
      <c r="A18">
        <v>117</v>
      </c>
      <c r="B18" t="s">
        <v>23</v>
      </c>
      <c r="C18" t="s">
        <v>24</v>
      </c>
      <c r="D18" t="s">
        <v>6</v>
      </c>
      <c r="F18">
        <v>17</v>
      </c>
      <c r="G18" t="str">
        <f>IFERROR(VLOOKUP(Tabla2[[#This Row],[Lista de datos ]],A:D,2,0),"")</f>
        <v/>
      </c>
      <c r="H18" t="str">
        <f>IFERROR(VLOOKUP(Tabla2[[#This Row],[Lista de datos ]],A:D,3,0),"")</f>
        <v/>
      </c>
      <c r="I18" t="str">
        <f>IFERROR(VLOOKUP(Tabla2[[#This Row],[Lista de datos ]],A:D,4,0),"")</f>
        <v/>
      </c>
    </row>
    <row r="19" spans="1:9" x14ac:dyDescent="0.25">
      <c r="A19">
        <v>118</v>
      </c>
      <c r="B19" t="s">
        <v>37</v>
      </c>
      <c r="C19" t="s">
        <v>38</v>
      </c>
      <c r="D19" t="s">
        <v>6</v>
      </c>
      <c r="F19">
        <v>18</v>
      </c>
      <c r="G19" t="str">
        <f>IFERROR(VLOOKUP(Tabla2[[#This Row],[Lista de datos ]],A:D,2,0),"")</f>
        <v/>
      </c>
      <c r="H19" t="str">
        <f>IFERROR(VLOOKUP(Tabla2[[#This Row],[Lista de datos ]],A:D,3,0),"")</f>
        <v/>
      </c>
      <c r="I19" t="str">
        <f>IFERROR(VLOOKUP(Tabla2[[#This Row],[Lista de datos ]],A:D,4,0),"")</f>
        <v/>
      </c>
    </row>
    <row r="20" spans="1:9" x14ac:dyDescent="0.25">
      <c r="A20">
        <v>120</v>
      </c>
      <c r="B20" t="s">
        <v>39</v>
      </c>
      <c r="C20" t="s">
        <v>40</v>
      </c>
      <c r="D20" t="s">
        <v>6</v>
      </c>
      <c r="F20">
        <v>19</v>
      </c>
      <c r="G20" t="str">
        <f>IFERROR(VLOOKUP(Tabla2[[#This Row],[Lista de datos ]],A:D,2,0),"")</f>
        <v/>
      </c>
      <c r="H20" t="str">
        <f>IFERROR(VLOOKUP(Tabla2[[#This Row],[Lista de datos ]],A:D,3,0),"")</f>
        <v/>
      </c>
      <c r="I20" t="str">
        <f>IFERROR(VLOOKUP(Tabla2[[#This Row],[Lista de datos ]],A:D,4,0),"")</f>
        <v/>
      </c>
    </row>
    <row r="21" spans="1:9" x14ac:dyDescent="0.25">
      <c r="A21">
        <v>122</v>
      </c>
      <c r="B21" t="s">
        <v>41</v>
      </c>
      <c r="C21" t="s">
        <v>42</v>
      </c>
      <c r="D21" t="s">
        <v>6</v>
      </c>
      <c r="F21">
        <v>20</v>
      </c>
      <c r="G21" t="str">
        <f>IFERROR(VLOOKUP(Tabla2[[#This Row],[Lista de datos ]],A:D,2,0),"")</f>
        <v/>
      </c>
      <c r="H21" t="str">
        <f>IFERROR(VLOOKUP(Tabla2[[#This Row],[Lista de datos ]],A:D,3,0),"")</f>
        <v/>
      </c>
      <c r="I21" t="str">
        <f>IFERROR(VLOOKUP(Tabla2[[#This Row],[Lista de datos ]],A:D,4,0),"")</f>
        <v/>
      </c>
    </row>
    <row r="22" spans="1:9" x14ac:dyDescent="0.25">
      <c r="A22">
        <v>123</v>
      </c>
      <c r="B22" t="s">
        <v>43</v>
      </c>
      <c r="C22" t="s">
        <v>44</v>
      </c>
      <c r="D22" t="s">
        <v>6</v>
      </c>
      <c r="F22">
        <v>21</v>
      </c>
      <c r="G22" t="str">
        <f>IFERROR(VLOOKUP(Tabla2[[#This Row],[Lista de datos ]],A:D,2,0),"")</f>
        <v/>
      </c>
      <c r="H22" t="str">
        <f>IFERROR(VLOOKUP(Tabla2[[#This Row],[Lista de datos ]],A:D,3,0),"")</f>
        <v/>
      </c>
      <c r="I22" t="str">
        <f>IFERROR(VLOOKUP(Tabla2[[#This Row],[Lista de datos ]],A:D,4,0),"")</f>
        <v/>
      </c>
    </row>
    <row r="23" spans="1:9" x14ac:dyDescent="0.25">
      <c r="A23">
        <v>124</v>
      </c>
      <c r="B23" t="s">
        <v>45</v>
      </c>
      <c r="C23" t="s">
        <v>46</v>
      </c>
      <c r="D23" t="s">
        <v>6</v>
      </c>
      <c r="F23">
        <v>22</v>
      </c>
      <c r="G23" t="str">
        <f>IFERROR(VLOOKUP(Tabla2[[#This Row],[Lista de datos ]],A:D,2,0),"")</f>
        <v/>
      </c>
      <c r="H23" t="str">
        <f>IFERROR(VLOOKUP(Tabla2[[#This Row],[Lista de datos ]],A:D,3,0),"")</f>
        <v/>
      </c>
      <c r="I23" t="str">
        <f>IFERROR(VLOOKUP(Tabla2[[#This Row],[Lista de datos ]],A:D,4,0),"")</f>
        <v/>
      </c>
    </row>
    <row r="24" spans="1:9" x14ac:dyDescent="0.25">
      <c r="A24">
        <v>126</v>
      </c>
      <c r="B24" t="s">
        <v>47</v>
      </c>
      <c r="C24" t="s">
        <v>48</v>
      </c>
      <c r="D24" t="s">
        <v>6</v>
      </c>
      <c r="F24">
        <v>23</v>
      </c>
      <c r="G24" t="str">
        <f>IFERROR(VLOOKUP(Tabla2[[#This Row],[Lista de datos ]],A:D,2,0),"")</f>
        <v/>
      </c>
      <c r="H24" t="str">
        <f>IFERROR(VLOOKUP(Tabla2[[#This Row],[Lista de datos ]],A:D,3,0),"")</f>
        <v/>
      </c>
      <c r="I24" t="str">
        <f>IFERROR(VLOOKUP(Tabla2[[#This Row],[Lista de datos ]],A:D,4,0),"")</f>
        <v/>
      </c>
    </row>
    <row r="25" spans="1:9" x14ac:dyDescent="0.25">
      <c r="A25">
        <v>127</v>
      </c>
      <c r="B25" t="s">
        <v>49</v>
      </c>
      <c r="C25" t="s">
        <v>50</v>
      </c>
      <c r="D25" t="s">
        <v>6</v>
      </c>
      <c r="F25">
        <v>24</v>
      </c>
      <c r="G25" t="str">
        <f>IFERROR(VLOOKUP(Tabla2[[#This Row],[Lista de datos ]],A:D,2,0),"")</f>
        <v/>
      </c>
      <c r="H25" t="str">
        <f>IFERROR(VLOOKUP(Tabla2[[#This Row],[Lista de datos ]],A:D,3,0),"")</f>
        <v/>
      </c>
      <c r="I25" t="str">
        <f>IFERROR(VLOOKUP(Tabla2[[#This Row],[Lista de datos ]],A:D,4,0),"")</f>
        <v/>
      </c>
    </row>
    <row r="26" spans="1:9" x14ac:dyDescent="0.25">
      <c r="A26">
        <v>128</v>
      </c>
      <c r="B26" t="s">
        <v>51</v>
      </c>
      <c r="C26" t="s">
        <v>52</v>
      </c>
      <c r="D26" t="s">
        <v>6</v>
      </c>
      <c r="F26">
        <v>25</v>
      </c>
      <c r="G26" t="str">
        <f>IFERROR(VLOOKUP(Tabla2[[#This Row],[Lista de datos ]],A:D,2,0),"")</f>
        <v/>
      </c>
      <c r="H26" t="str">
        <f>IFERROR(VLOOKUP(Tabla2[[#This Row],[Lista de datos ]],A:D,3,0),"")</f>
        <v/>
      </c>
      <c r="I26" t="str">
        <f>IFERROR(VLOOKUP(Tabla2[[#This Row],[Lista de datos ]],A:D,4,0),"")</f>
        <v/>
      </c>
    </row>
    <row r="27" spans="1:9" x14ac:dyDescent="0.25">
      <c r="A27">
        <v>130</v>
      </c>
      <c r="B27" t="s">
        <v>53</v>
      </c>
      <c r="C27" t="s">
        <v>54</v>
      </c>
      <c r="D27" t="s">
        <v>6</v>
      </c>
      <c r="F27">
        <v>26</v>
      </c>
      <c r="G27" t="str">
        <f>IFERROR(VLOOKUP(Tabla2[[#This Row],[Lista de datos ]],A:D,2,0),"")</f>
        <v/>
      </c>
      <c r="H27" t="str">
        <f>IFERROR(VLOOKUP(Tabla2[[#This Row],[Lista de datos ]],A:D,3,0),"")</f>
        <v/>
      </c>
      <c r="I27" t="str">
        <f>IFERROR(VLOOKUP(Tabla2[[#This Row],[Lista de datos ]],A:D,4,0),"")</f>
        <v/>
      </c>
    </row>
    <row r="28" spans="1:9" x14ac:dyDescent="0.25">
      <c r="A28">
        <v>131</v>
      </c>
      <c r="B28" t="s">
        <v>55</v>
      </c>
      <c r="C28" t="s">
        <v>56</v>
      </c>
      <c r="D28" t="s">
        <v>6</v>
      </c>
      <c r="F28">
        <v>27</v>
      </c>
      <c r="G28" t="str">
        <f>IFERROR(VLOOKUP(Tabla2[[#This Row],[Lista de datos ]],A:D,2,0),"")</f>
        <v/>
      </c>
      <c r="H28" t="str">
        <f>IFERROR(VLOOKUP(Tabla2[[#This Row],[Lista de datos ]],A:D,3,0),"")</f>
        <v/>
      </c>
      <c r="I28" t="str">
        <f>IFERROR(VLOOKUP(Tabla2[[#This Row],[Lista de datos ]],A:D,4,0),"")</f>
        <v/>
      </c>
    </row>
    <row r="29" spans="1:9" x14ac:dyDescent="0.25">
      <c r="A29">
        <v>133</v>
      </c>
      <c r="B29" t="s">
        <v>57</v>
      </c>
      <c r="C29" t="s">
        <v>58</v>
      </c>
      <c r="D29" t="s">
        <v>6</v>
      </c>
      <c r="F29">
        <v>28</v>
      </c>
      <c r="G29" t="str">
        <f>IFERROR(VLOOKUP(Tabla2[[#This Row],[Lista de datos ]],A:D,2,0),"")</f>
        <v/>
      </c>
      <c r="H29" t="str">
        <f>IFERROR(VLOOKUP(Tabla2[[#This Row],[Lista de datos ]],A:D,3,0),"")</f>
        <v/>
      </c>
      <c r="I29" t="str">
        <f>IFERROR(VLOOKUP(Tabla2[[#This Row],[Lista de datos ]],A:D,4,0),"")</f>
        <v/>
      </c>
    </row>
    <row r="30" spans="1:9" x14ac:dyDescent="0.25">
      <c r="A30">
        <v>139</v>
      </c>
      <c r="B30" t="s">
        <v>59</v>
      </c>
      <c r="C30" t="s">
        <v>60</v>
      </c>
      <c r="D30" t="s">
        <v>6</v>
      </c>
      <c r="F30">
        <v>29</v>
      </c>
      <c r="G30" t="str">
        <f>IFERROR(VLOOKUP(Tabla2[[#This Row],[Lista de datos ]],A:D,2,0),"")</f>
        <v/>
      </c>
      <c r="H30" t="str">
        <f>IFERROR(VLOOKUP(Tabla2[[#This Row],[Lista de datos ]],A:D,3,0),"")</f>
        <v/>
      </c>
      <c r="I30" t="str">
        <f>IFERROR(VLOOKUP(Tabla2[[#This Row],[Lista de datos ]],A:D,4,0),"")</f>
        <v/>
      </c>
    </row>
    <row r="31" spans="1:9" x14ac:dyDescent="0.25">
      <c r="A31">
        <v>141</v>
      </c>
      <c r="B31" t="s">
        <v>61</v>
      </c>
      <c r="C31" t="s">
        <v>62</v>
      </c>
      <c r="D31" t="s">
        <v>6</v>
      </c>
      <c r="F31">
        <v>30</v>
      </c>
      <c r="G31" t="str">
        <f>IFERROR(VLOOKUP(Tabla2[[#This Row],[Lista de datos ]],A:D,2,0),"")</f>
        <v/>
      </c>
      <c r="H31" t="str">
        <f>IFERROR(VLOOKUP(Tabla2[[#This Row],[Lista de datos ]],A:D,3,0),"")</f>
        <v/>
      </c>
      <c r="I31" t="str">
        <f>IFERROR(VLOOKUP(Tabla2[[#This Row],[Lista de datos ]],A:D,4,0),"")</f>
        <v/>
      </c>
    </row>
    <row r="32" spans="1:9" x14ac:dyDescent="0.25">
      <c r="A32">
        <v>143</v>
      </c>
      <c r="B32" t="s">
        <v>35</v>
      </c>
      <c r="C32" t="s">
        <v>36</v>
      </c>
      <c r="D32" t="s">
        <v>6</v>
      </c>
      <c r="F32">
        <v>31</v>
      </c>
      <c r="G32" t="str">
        <f>IFERROR(VLOOKUP(Tabla2[[#This Row],[Lista de datos ]],A:D,2,0),"")</f>
        <v/>
      </c>
      <c r="H32" t="str">
        <f>IFERROR(VLOOKUP(Tabla2[[#This Row],[Lista de datos ]],A:D,3,0),"")</f>
        <v/>
      </c>
      <c r="I32" t="str">
        <f>IFERROR(VLOOKUP(Tabla2[[#This Row],[Lista de datos ]],A:D,4,0),"")</f>
        <v/>
      </c>
    </row>
    <row r="33" spans="1:9" x14ac:dyDescent="0.25">
      <c r="A33">
        <v>144</v>
      </c>
      <c r="B33" t="s">
        <v>35</v>
      </c>
      <c r="C33" t="s">
        <v>36</v>
      </c>
      <c r="D33" t="s">
        <v>6</v>
      </c>
      <c r="F33">
        <v>32</v>
      </c>
      <c r="G33" t="str">
        <f>IFERROR(VLOOKUP(Tabla2[[#This Row],[Lista de datos ]],A:D,2,0),"")</f>
        <v>103° 20' 32.6350" W</v>
      </c>
      <c r="H33" t="str">
        <f>IFERROR(VLOOKUP(Tabla2[[#This Row],[Lista de datos ]],A:D,3,0),"")</f>
        <v>20° 25' 56.4056" N</v>
      </c>
      <c r="I33" t="str">
        <f>IFERROR(VLOOKUP(Tabla2[[#This Row],[Lista de datos ]],A:D,4,0),"")</f>
        <v>Tlajomulco</v>
      </c>
    </row>
    <row r="34" spans="1:9" x14ac:dyDescent="0.25">
      <c r="A34">
        <v>145</v>
      </c>
      <c r="B34" t="s">
        <v>63</v>
      </c>
      <c r="C34" t="s">
        <v>64</v>
      </c>
      <c r="D34" t="s">
        <v>6</v>
      </c>
      <c r="F34">
        <v>33</v>
      </c>
      <c r="G34" t="str">
        <f>IFERROR(VLOOKUP(Tabla2[[#This Row],[Lista de datos ]],A:D,2,0),"")</f>
        <v/>
      </c>
      <c r="H34" t="str">
        <f>IFERROR(VLOOKUP(Tabla2[[#This Row],[Lista de datos ]],A:D,3,0),"")</f>
        <v/>
      </c>
      <c r="I34" t="str">
        <f>IFERROR(VLOOKUP(Tabla2[[#This Row],[Lista de datos ]],A:D,4,0),"")</f>
        <v/>
      </c>
    </row>
    <row r="35" spans="1:9" x14ac:dyDescent="0.25">
      <c r="A35">
        <v>146</v>
      </c>
      <c r="B35" t="s">
        <v>11</v>
      </c>
      <c r="C35" t="s">
        <v>12</v>
      </c>
      <c r="D35" t="s">
        <v>6</v>
      </c>
      <c r="F35">
        <v>34</v>
      </c>
      <c r="G35" t="str">
        <f>IFERROR(VLOOKUP(Tabla2[[#This Row],[Lista de datos ]],A:D,2,0),"")</f>
        <v/>
      </c>
      <c r="H35" t="str">
        <f>IFERROR(VLOOKUP(Tabla2[[#This Row],[Lista de datos ]],A:D,3,0),"")</f>
        <v/>
      </c>
      <c r="I35" t="str">
        <f>IFERROR(VLOOKUP(Tabla2[[#This Row],[Lista de datos ]],A:D,4,0),"")</f>
        <v/>
      </c>
    </row>
    <row r="36" spans="1:9" x14ac:dyDescent="0.25">
      <c r="A36">
        <v>147</v>
      </c>
      <c r="B36" t="s">
        <v>65</v>
      </c>
      <c r="C36" t="s">
        <v>66</v>
      </c>
      <c r="D36" t="s">
        <v>6</v>
      </c>
      <c r="F36">
        <v>35</v>
      </c>
      <c r="G36" t="str">
        <f>IFERROR(VLOOKUP(Tabla2[[#This Row],[Lista de datos ]],A:D,2,0),"")</f>
        <v/>
      </c>
      <c r="H36" t="str">
        <f>IFERROR(VLOOKUP(Tabla2[[#This Row],[Lista de datos ]],A:D,3,0),"")</f>
        <v/>
      </c>
      <c r="I36" t="str">
        <f>IFERROR(VLOOKUP(Tabla2[[#This Row],[Lista de datos ]],A:D,4,0),"")</f>
        <v/>
      </c>
    </row>
    <row r="37" spans="1:9" x14ac:dyDescent="0.25">
      <c r="A37">
        <v>148</v>
      </c>
      <c r="B37" t="s">
        <v>67</v>
      </c>
      <c r="C37" t="s">
        <v>68</v>
      </c>
      <c r="D37" t="s">
        <v>6</v>
      </c>
      <c r="F37">
        <v>36</v>
      </c>
      <c r="G37" t="str">
        <f>IFERROR(VLOOKUP(Tabla2[[#This Row],[Lista de datos ]],A:D,2,0),"")</f>
        <v/>
      </c>
      <c r="H37" t="str">
        <f>IFERROR(VLOOKUP(Tabla2[[#This Row],[Lista de datos ]],A:D,3,0),"")</f>
        <v/>
      </c>
      <c r="I37" t="str">
        <f>IFERROR(VLOOKUP(Tabla2[[#This Row],[Lista de datos ]],A:D,4,0),"")</f>
        <v/>
      </c>
    </row>
    <row r="38" spans="1:9" x14ac:dyDescent="0.25">
      <c r="A38">
        <v>149</v>
      </c>
      <c r="B38" t="s">
        <v>69</v>
      </c>
      <c r="C38" t="s">
        <v>70</v>
      </c>
      <c r="D38" t="s">
        <v>6</v>
      </c>
      <c r="F38">
        <v>37</v>
      </c>
      <c r="G38" t="str">
        <f>IFERROR(VLOOKUP(Tabla2[[#This Row],[Lista de datos ]],A:D,2,0),"")</f>
        <v/>
      </c>
      <c r="H38" t="str">
        <f>IFERROR(VLOOKUP(Tabla2[[#This Row],[Lista de datos ]],A:D,3,0),"")</f>
        <v/>
      </c>
      <c r="I38" t="str">
        <f>IFERROR(VLOOKUP(Tabla2[[#This Row],[Lista de datos ]],A:D,4,0),"")</f>
        <v/>
      </c>
    </row>
    <row r="39" spans="1:9" x14ac:dyDescent="0.25">
      <c r="A39">
        <v>150</v>
      </c>
      <c r="B39" t="s">
        <v>71</v>
      </c>
      <c r="C39" t="s">
        <v>72</v>
      </c>
      <c r="D39" t="s">
        <v>6</v>
      </c>
      <c r="F39">
        <v>38</v>
      </c>
      <c r="G39" t="str">
        <f>IFERROR(VLOOKUP(Tabla2[[#This Row],[Lista de datos ]],A:D,2,0),"")</f>
        <v/>
      </c>
      <c r="H39" t="str">
        <f>IFERROR(VLOOKUP(Tabla2[[#This Row],[Lista de datos ]],A:D,3,0),"")</f>
        <v/>
      </c>
      <c r="I39" t="str">
        <f>IFERROR(VLOOKUP(Tabla2[[#This Row],[Lista de datos ]],A:D,4,0),"")</f>
        <v/>
      </c>
    </row>
    <row r="40" spans="1:9" x14ac:dyDescent="0.25">
      <c r="A40">
        <v>152</v>
      </c>
      <c r="B40" t="s">
        <v>73</v>
      </c>
      <c r="C40" t="s">
        <v>74</v>
      </c>
      <c r="D40" t="s">
        <v>6</v>
      </c>
      <c r="F40">
        <v>39</v>
      </c>
      <c r="G40" t="str">
        <f>IFERROR(VLOOKUP(Tabla2[[#This Row],[Lista de datos ]],A:D,2,0),"")</f>
        <v/>
      </c>
      <c r="H40" t="str">
        <f>IFERROR(VLOOKUP(Tabla2[[#This Row],[Lista de datos ]],A:D,3,0),"")</f>
        <v/>
      </c>
      <c r="I40" t="str">
        <f>IFERROR(VLOOKUP(Tabla2[[#This Row],[Lista de datos ]],A:D,4,0),"")</f>
        <v/>
      </c>
    </row>
    <row r="41" spans="1:9" x14ac:dyDescent="0.25">
      <c r="A41">
        <v>153</v>
      </c>
      <c r="B41" t="s">
        <v>75</v>
      </c>
      <c r="C41" t="s">
        <v>76</v>
      </c>
      <c r="D41" t="s">
        <v>6</v>
      </c>
      <c r="F41">
        <v>40</v>
      </c>
      <c r="G41" t="str">
        <f>IFERROR(VLOOKUP(Tabla2[[#This Row],[Lista de datos ]],A:D,2,0),"")</f>
        <v/>
      </c>
      <c r="H41" t="str">
        <f>IFERROR(VLOOKUP(Tabla2[[#This Row],[Lista de datos ]],A:D,3,0),"")</f>
        <v/>
      </c>
      <c r="I41" t="str">
        <f>IFERROR(VLOOKUP(Tabla2[[#This Row],[Lista de datos ]],A:D,4,0),"")</f>
        <v/>
      </c>
    </row>
    <row r="42" spans="1:9" x14ac:dyDescent="0.25">
      <c r="A42">
        <v>154</v>
      </c>
      <c r="B42" t="s">
        <v>77</v>
      </c>
      <c r="C42" t="s">
        <v>78</v>
      </c>
      <c r="D42" t="s">
        <v>6</v>
      </c>
      <c r="F42">
        <v>41</v>
      </c>
      <c r="G42" t="str">
        <f>IFERROR(VLOOKUP(Tabla2[[#This Row],[Lista de datos ]],A:D,2,0),"")</f>
        <v/>
      </c>
      <c r="H42" t="str">
        <f>IFERROR(VLOOKUP(Tabla2[[#This Row],[Lista de datos ]],A:D,3,0),"")</f>
        <v/>
      </c>
      <c r="I42" t="str">
        <f>IFERROR(VLOOKUP(Tabla2[[#This Row],[Lista de datos ]],A:D,4,0),"")</f>
        <v/>
      </c>
    </row>
    <row r="43" spans="1:9" x14ac:dyDescent="0.25">
      <c r="A43">
        <v>155</v>
      </c>
      <c r="B43" t="s">
        <v>23</v>
      </c>
      <c r="C43" t="s">
        <v>24</v>
      </c>
      <c r="D43" t="s">
        <v>6</v>
      </c>
      <c r="F43">
        <v>42</v>
      </c>
      <c r="G43" t="str">
        <f>IFERROR(VLOOKUP(Tabla2[[#This Row],[Lista de datos ]],A:D,2,0),"")</f>
        <v/>
      </c>
      <c r="H43" t="str">
        <f>IFERROR(VLOOKUP(Tabla2[[#This Row],[Lista de datos ]],A:D,3,0),"")</f>
        <v/>
      </c>
      <c r="I43" t="str">
        <f>IFERROR(VLOOKUP(Tabla2[[#This Row],[Lista de datos ]],A:D,4,0),"")</f>
        <v/>
      </c>
    </row>
    <row r="44" spans="1:9" x14ac:dyDescent="0.25">
      <c r="A44">
        <v>156</v>
      </c>
      <c r="B44" t="s">
        <v>79</v>
      </c>
      <c r="C44" t="s">
        <v>80</v>
      </c>
      <c r="D44" t="s">
        <v>6</v>
      </c>
      <c r="F44">
        <v>43</v>
      </c>
      <c r="G44" t="str">
        <f>IFERROR(VLOOKUP(Tabla2[[#This Row],[Lista de datos ]],A:D,2,0),"")</f>
        <v/>
      </c>
      <c r="H44" t="str">
        <f>IFERROR(VLOOKUP(Tabla2[[#This Row],[Lista de datos ]],A:D,3,0),"")</f>
        <v/>
      </c>
      <c r="I44" t="str">
        <f>IFERROR(VLOOKUP(Tabla2[[#This Row],[Lista de datos ]],A:D,4,0),"")</f>
        <v/>
      </c>
    </row>
    <row r="45" spans="1:9" x14ac:dyDescent="0.25">
      <c r="A45">
        <v>157</v>
      </c>
      <c r="B45" t="s">
        <v>81</v>
      </c>
      <c r="C45" t="s">
        <v>82</v>
      </c>
      <c r="D45" t="s">
        <v>6</v>
      </c>
      <c r="F45">
        <v>44</v>
      </c>
      <c r="G45" t="str">
        <f>IFERROR(VLOOKUP(Tabla2[[#This Row],[Lista de datos ]],A:D,2,0),"")</f>
        <v/>
      </c>
      <c r="H45" t="str">
        <f>IFERROR(VLOOKUP(Tabla2[[#This Row],[Lista de datos ]],A:D,3,0),"")</f>
        <v/>
      </c>
      <c r="I45" t="str">
        <f>IFERROR(VLOOKUP(Tabla2[[#This Row],[Lista de datos ]],A:D,4,0),"")</f>
        <v/>
      </c>
    </row>
    <row r="46" spans="1:9" x14ac:dyDescent="0.25">
      <c r="A46">
        <v>159</v>
      </c>
      <c r="B46" t="s">
        <v>83</v>
      </c>
      <c r="C46" t="s">
        <v>84</v>
      </c>
      <c r="D46" t="s">
        <v>6</v>
      </c>
      <c r="F46">
        <v>45</v>
      </c>
      <c r="G46" t="str">
        <f>IFERROR(VLOOKUP(Tabla2[[#This Row],[Lista de datos ]],A:D,2,0),"")</f>
        <v/>
      </c>
      <c r="H46" t="str">
        <f>IFERROR(VLOOKUP(Tabla2[[#This Row],[Lista de datos ]],A:D,3,0),"")</f>
        <v/>
      </c>
      <c r="I46" t="str">
        <f>IFERROR(VLOOKUP(Tabla2[[#This Row],[Lista de datos ]],A:D,4,0),"")</f>
        <v/>
      </c>
    </row>
    <row r="47" spans="1:9" x14ac:dyDescent="0.25">
      <c r="A47">
        <v>161</v>
      </c>
      <c r="B47" t="s">
        <v>85</v>
      </c>
      <c r="C47" t="s">
        <v>86</v>
      </c>
      <c r="D47" t="s">
        <v>6</v>
      </c>
      <c r="F47">
        <v>46</v>
      </c>
      <c r="G47" t="str">
        <f>IFERROR(VLOOKUP(Tabla2[[#This Row],[Lista de datos ]],A:D,2,0),"")</f>
        <v/>
      </c>
      <c r="H47" t="str">
        <f>IFERROR(VLOOKUP(Tabla2[[#This Row],[Lista de datos ]],A:D,3,0),"")</f>
        <v/>
      </c>
      <c r="I47" t="str">
        <f>IFERROR(VLOOKUP(Tabla2[[#This Row],[Lista de datos ]],A:D,4,0),"")</f>
        <v/>
      </c>
    </row>
    <row r="48" spans="1:9" x14ac:dyDescent="0.25">
      <c r="A48">
        <v>163</v>
      </c>
      <c r="B48" t="s">
        <v>87</v>
      </c>
      <c r="C48" t="s">
        <v>88</v>
      </c>
      <c r="D48" t="s">
        <v>6</v>
      </c>
      <c r="F48">
        <v>47</v>
      </c>
      <c r="G48" t="str">
        <f>IFERROR(VLOOKUP(Tabla2[[#This Row],[Lista de datos ]],A:D,2,0),"")</f>
        <v/>
      </c>
      <c r="H48" t="str">
        <f>IFERROR(VLOOKUP(Tabla2[[#This Row],[Lista de datos ]],A:D,3,0),"")</f>
        <v/>
      </c>
      <c r="I48" t="str">
        <f>IFERROR(VLOOKUP(Tabla2[[#This Row],[Lista de datos ]],A:D,4,0),"")</f>
        <v/>
      </c>
    </row>
    <row r="49" spans="1:9" x14ac:dyDescent="0.25">
      <c r="A49">
        <v>164</v>
      </c>
      <c r="B49" t="s">
        <v>89</v>
      </c>
      <c r="C49" t="s">
        <v>90</v>
      </c>
      <c r="D49" t="s">
        <v>6</v>
      </c>
      <c r="F49">
        <v>48</v>
      </c>
      <c r="G49" t="str">
        <f>IFERROR(VLOOKUP(Tabla2[[#This Row],[Lista de datos ]],A:D,2,0),"")</f>
        <v/>
      </c>
      <c r="H49" t="str">
        <f>IFERROR(VLOOKUP(Tabla2[[#This Row],[Lista de datos ]],A:D,3,0),"")</f>
        <v/>
      </c>
      <c r="I49" t="str">
        <f>IFERROR(VLOOKUP(Tabla2[[#This Row],[Lista de datos ]],A:D,4,0),"")</f>
        <v/>
      </c>
    </row>
    <row r="50" spans="1:9" x14ac:dyDescent="0.25">
      <c r="A50">
        <v>165</v>
      </c>
      <c r="B50" t="s">
        <v>91</v>
      </c>
      <c r="C50" t="s">
        <v>92</v>
      </c>
      <c r="D50" t="s">
        <v>6</v>
      </c>
      <c r="F50">
        <v>49</v>
      </c>
      <c r="G50" t="str">
        <f>IFERROR(VLOOKUP(Tabla2[[#This Row],[Lista de datos ]],A:D,2,0),"")</f>
        <v/>
      </c>
      <c r="H50" t="str">
        <f>IFERROR(VLOOKUP(Tabla2[[#This Row],[Lista de datos ]],A:D,3,0),"")</f>
        <v/>
      </c>
      <c r="I50" t="str">
        <f>IFERROR(VLOOKUP(Tabla2[[#This Row],[Lista de datos ]],A:D,4,0),"")</f>
        <v/>
      </c>
    </row>
    <row r="51" spans="1:9" x14ac:dyDescent="0.25">
      <c r="A51">
        <v>167</v>
      </c>
      <c r="B51" t="s">
        <v>71</v>
      </c>
      <c r="C51" t="s">
        <v>72</v>
      </c>
      <c r="D51" t="s">
        <v>6</v>
      </c>
      <c r="F51">
        <v>50</v>
      </c>
      <c r="G51" t="str">
        <f>IFERROR(VLOOKUP(Tabla2[[#This Row],[Lista de datos ]],A:D,2,0),"")</f>
        <v/>
      </c>
      <c r="H51" t="str">
        <f>IFERROR(VLOOKUP(Tabla2[[#This Row],[Lista de datos ]],A:D,3,0),"")</f>
        <v/>
      </c>
      <c r="I51" t="str">
        <f>IFERROR(VLOOKUP(Tabla2[[#This Row],[Lista de datos ]],A:D,4,0),"")</f>
        <v/>
      </c>
    </row>
    <row r="52" spans="1:9" x14ac:dyDescent="0.25">
      <c r="A52">
        <v>168</v>
      </c>
      <c r="B52" t="s">
        <v>93</v>
      </c>
      <c r="C52" t="s">
        <v>94</v>
      </c>
      <c r="D52" t="s">
        <v>6</v>
      </c>
      <c r="F52">
        <v>51</v>
      </c>
      <c r="G52" t="str">
        <f>IFERROR(VLOOKUP(Tabla2[[#This Row],[Lista de datos ]],A:D,2,0),"")</f>
        <v/>
      </c>
      <c r="H52" t="str">
        <f>IFERROR(VLOOKUP(Tabla2[[#This Row],[Lista de datos ]],A:D,3,0),"")</f>
        <v/>
      </c>
      <c r="I52" t="str">
        <f>IFERROR(VLOOKUP(Tabla2[[#This Row],[Lista de datos ]],A:D,4,0),"")</f>
        <v/>
      </c>
    </row>
    <row r="53" spans="1:9" x14ac:dyDescent="0.25">
      <c r="A53">
        <v>169</v>
      </c>
      <c r="B53" t="s">
        <v>95</v>
      </c>
      <c r="C53" t="s">
        <v>96</v>
      </c>
      <c r="D53" t="s">
        <v>6</v>
      </c>
      <c r="F53">
        <v>52</v>
      </c>
      <c r="G53" t="str">
        <f>IFERROR(VLOOKUP(Tabla2[[#This Row],[Lista de datos ]],A:D,2,0),"")</f>
        <v/>
      </c>
      <c r="H53" t="str">
        <f>IFERROR(VLOOKUP(Tabla2[[#This Row],[Lista de datos ]],A:D,3,0),"")</f>
        <v/>
      </c>
      <c r="I53" t="str">
        <f>IFERROR(VLOOKUP(Tabla2[[#This Row],[Lista de datos ]],A:D,4,0),"")</f>
        <v/>
      </c>
    </row>
    <row r="54" spans="1:9" x14ac:dyDescent="0.25">
      <c r="A54">
        <v>170</v>
      </c>
      <c r="B54" t="s">
        <v>97</v>
      </c>
      <c r="C54" t="s">
        <v>98</v>
      </c>
      <c r="D54" t="s">
        <v>6</v>
      </c>
      <c r="F54">
        <v>53</v>
      </c>
      <c r="G54" t="str">
        <f>IFERROR(VLOOKUP(Tabla2[[#This Row],[Lista de datos ]],A:D,2,0),"")</f>
        <v/>
      </c>
      <c r="H54" t="str">
        <f>IFERROR(VLOOKUP(Tabla2[[#This Row],[Lista de datos ]],A:D,3,0),"")</f>
        <v/>
      </c>
      <c r="I54" t="str">
        <f>IFERROR(VLOOKUP(Tabla2[[#This Row],[Lista de datos ]],A:D,4,0),"")</f>
        <v/>
      </c>
    </row>
    <row r="55" spans="1:9" x14ac:dyDescent="0.25">
      <c r="A55">
        <v>171</v>
      </c>
      <c r="B55" t="s">
        <v>99</v>
      </c>
      <c r="C55" t="s">
        <v>100</v>
      </c>
      <c r="D55" t="s">
        <v>6</v>
      </c>
      <c r="F55">
        <v>54</v>
      </c>
      <c r="G55" t="str">
        <f>IFERROR(VLOOKUP(Tabla2[[#This Row],[Lista de datos ]],A:D,2,0),"")</f>
        <v/>
      </c>
      <c r="H55" t="str">
        <f>IFERROR(VLOOKUP(Tabla2[[#This Row],[Lista de datos ]],A:D,3,0),"")</f>
        <v/>
      </c>
      <c r="I55" t="str">
        <f>IFERROR(VLOOKUP(Tabla2[[#This Row],[Lista de datos ]],A:D,4,0),"")</f>
        <v/>
      </c>
    </row>
    <row r="56" spans="1:9" x14ac:dyDescent="0.25">
      <c r="A56">
        <v>173</v>
      </c>
      <c r="B56" t="s">
        <v>101</v>
      </c>
      <c r="C56" t="s">
        <v>102</v>
      </c>
      <c r="D56" t="s">
        <v>6</v>
      </c>
      <c r="F56">
        <v>55</v>
      </c>
      <c r="G56" t="str">
        <f>IFERROR(VLOOKUP(Tabla2[[#This Row],[Lista de datos ]],A:D,2,0),"")</f>
        <v/>
      </c>
      <c r="H56" t="str">
        <f>IFERROR(VLOOKUP(Tabla2[[#This Row],[Lista de datos ]],A:D,3,0),"")</f>
        <v/>
      </c>
      <c r="I56" t="str">
        <f>IFERROR(VLOOKUP(Tabla2[[#This Row],[Lista de datos ]],A:D,4,0),"")</f>
        <v/>
      </c>
    </row>
    <row r="57" spans="1:9" x14ac:dyDescent="0.25">
      <c r="A57">
        <v>174</v>
      </c>
      <c r="B57" t="s">
        <v>103</v>
      </c>
      <c r="C57" t="s">
        <v>104</v>
      </c>
      <c r="D57" t="s">
        <v>6</v>
      </c>
      <c r="F57">
        <v>56</v>
      </c>
      <c r="G57" t="str">
        <f>IFERROR(VLOOKUP(Tabla2[[#This Row],[Lista de datos ]],A:D,2,0),"")</f>
        <v/>
      </c>
      <c r="H57" t="str">
        <f>IFERROR(VLOOKUP(Tabla2[[#This Row],[Lista de datos ]],A:D,3,0),"")</f>
        <v/>
      </c>
      <c r="I57" t="str">
        <f>IFERROR(VLOOKUP(Tabla2[[#This Row],[Lista de datos ]],A:D,4,0),"")</f>
        <v/>
      </c>
    </row>
    <row r="58" spans="1:9" x14ac:dyDescent="0.25">
      <c r="A58">
        <v>175</v>
      </c>
      <c r="B58" t="s">
        <v>105</v>
      </c>
      <c r="C58" t="s">
        <v>106</v>
      </c>
      <c r="D58" t="s">
        <v>6</v>
      </c>
      <c r="F58">
        <v>57</v>
      </c>
      <c r="G58" t="str">
        <f>IFERROR(VLOOKUP(Tabla2[[#This Row],[Lista de datos ]],A:D,2,0),"")</f>
        <v/>
      </c>
      <c r="H58" t="str">
        <f>IFERROR(VLOOKUP(Tabla2[[#This Row],[Lista de datos ]],A:D,3,0),"")</f>
        <v/>
      </c>
      <c r="I58" t="str">
        <f>IFERROR(VLOOKUP(Tabla2[[#This Row],[Lista de datos ]],A:D,4,0),"")</f>
        <v/>
      </c>
    </row>
    <row r="59" spans="1:9" x14ac:dyDescent="0.25">
      <c r="A59">
        <v>176</v>
      </c>
      <c r="B59" t="s">
        <v>107</v>
      </c>
      <c r="C59" t="s">
        <v>108</v>
      </c>
      <c r="D59" t="s">
        <v>6</v>
      </c>
      <c r="F59">
        <v>58</v>
      </c>
      <c r="G59" t="str">
        <f>IFERROR(VLOOKUP(Tabla2[[#This Row],[Lista de datos ]],A:D,2,0),"")</f>
        <v>103° 24' 10.9606" W</v>
      </c>
      <c r="H59" t="str">
        <f>IFERROR(VLOOKUP(Tabla2[[#This Row],[Lista de datos ]],A:D,3,0),"")</f>
        <v>20° 29' 25.6139" N</v>
      </c>
      <c r="I59" t="str">
        <f>IFERROR(VLOOKUP(Tabla2[[#This Row],[Lista de datos ]],A:D,4,0),"")</f>
        <v>Tlajomulco</v>
      </c>
    </row>
    <row r="60" spans="1:9" x14ac:dyDescent="0.25">
      <c r="A60">
        <v>179</v>
      </c>
      <c r="B60" t="s">
        <v>109</v>
      </c>
      <c r="C60" t="s">
        <v>110</v>
      </c>
      <c r="D60" t="s">
        <v>6</v>
      </c>
      <c r="F60">
        <v>59</v>
      </c>
      <c r="G60" t="str">
        <f>IFERROR(VLOOKUP(Tabla2[[#This Row],[Lista de datos ]],A:D,2,0),"")</f>
        <v/>
      </c>
      <c r="H60" t="str">
        <f>IFERROR(VLOOKUP(Tabla2[[#This Row],[Lista de datos ]],A:D,3,0),"")</f>
        <v/>
      </c>
      <c r="I60" t="str">
        <f>IFERROR(VLOOKUP(Tabla2[[#This Row],[Lista de datos ]],A:D,4,0),"")</f>
        <v/>
      </c>
    </row>
    <row r="61" spans="1:9" x14ac:dyDescent="0.25">
      <c r="A61">
        <v>180</v>
      </c>
      <c r="B61" t="s">
        <v>111</v>
      </c>
      <c r="C61" t="s">
        <v>112</v>
      </c>
      <c r="D61" t="s">
        <v>6</v>
      </c>
      <c r="F61">
        <v>60</v>
      </c>
      <c r="G61" t="str">
        <f>IFERROR(VLOOKUP(Tabla2[[#This Row],[Lista de datos ]],A:D,2,0),"")</f>
        <v/>
      </c>
      <c r="H61" t="str">
        <f>IFERROR(VLOOKUP(Tabla2[[#This Row],[Lista de datos ]],A:D,3,0),"")</f>
        <v/>
      </c>
      <c r="I61" t="str">
        <f>IFERROR(VLOOKUP(Tabla2[[#This Row],[Lista de datos ]],A:D,4,0),"")</f>
        <v/>
      </c>
    </row>
    <row r="62" spans="1:9" x14ac:dyDescent="0.25">
      <c r="A62">
        <v>182</v>
      </c>
      <c r="B62" t="s">
        <v>113</v>
      </c>
      <c r="C62" t="s">
        <v>114</v>
      </c>
      <c r="D62" t="s">
        <v>6</v>
      </c>
      <c r="F62">
        <v>61</v>
      </c>
      <c r="G62" t="str">
        <f>IFERROR(VLOOKUP(Tabla2[[#This Row],[Lista de datos ]],A:D,2,0),"")</f>
        <v/>
      </c>
      <c r="H62" t="str">
        <f>IFERROR(VLOOKUP(Tabla2[[#This Row],[Lista de datos ]],A:D,3,0),"")</f>
        <v/>
      </c>
      <c r="I62" t="str">
        <f>IFERROR(VLOOKUP(Tabla2[[#This Row],[Lista de datos ]],A:D,4,0),"")</f>
        <v/>
      </c>
    </row>
    <row r="63" spans="1:9" x14ac:dyDescent="0.25">
      <c r="A63">
        <v>183</v>
      </c>
      <c r="B63" t="s">
        <v>115</v>
      </c>
      <c r="C63" t="s">
        <v>116</v>
      </c>
      <c r="D63" t="s">
        <v>6</v>
      </c>
      <c r="F63">
        <v>62</v>
      </c>
      <c r="G63" t="str">
        <f>IFERROR(VLOOKUP(Tabla2[[#This Row],[Lista de datos ]],A:D,2,0),"")</f>
        <v/>
      </c>
      <c r="H63" t="str">
        <f>IFERROR(VLOOKUP(Tabla2[[#This Row],[Lista de datos ]],A:D,3,0),"")</f>
        <v/>
      </c>
      <c r="I63" t="str">
        <f>IFERROR(VLOOKUP(Tabla2[[#This Row],[Lista de datos ]],A:D,4,0),"")</f>
        <v/>
      </c>
    </row>
    <row r="64" spans="1:9" x14ac:dyDescent="0.25">
      <c r="A64">
        <v>185</v>
      </c>
      <c r="B64" t="s">
        <v>117</v>
      </c>
      <c r="C64" t="s">
        <v>118</v>
      </c>
      <c r="D64" t="s">
        <v>6</v>
      </c>
      <c r="F64">
        <v>63</v>
      </c>
      <c r="G64" t="str">
        <f>IFERROR(VLOOKUP(Tabla2[[#This Row],[Lista de datos ]],A:D,2,0),"")</f>
        <v>103° 27' 26.0989" W</v>
      </c>
      <c r="H64" t="str">
        <f>IFERROR(VLOOKUP(Tabla2[[#This Row],[Lista de datos ]],A:D,3,0),"")</f>
        <v>20° 34' 08.8727" N</v>
      </c>
      <c r="I64" t="str">
        <f>IFERROR(VLOOKUP(Tabla2[[#This Row],[Lista de datos ]],A:D,4,0),"")</f>
        <v>Tlajomulco</v>
      </c>
    </row>
    <row r="65" spans="1:9" x14ac:dyDescent="0.25">
      <c r="A65">
        <v>186</v>
      </c>
      <c r="B65" t="s">
        <v>119</v>
      </c>
      <c r="C65" t="s">
        <v>120</v>
      </c>
      <c r="D65" t="s">
        <v>6</v>
      </c>
      <c r="F65">
        <v>64</v>
      </c>
      <c r="G65" t="str">
        <f>IFERROR(VLOOKUP(Tabla2[[#This Row],[Lista de datos ]],A:D,2,0),"")</f>
        <v/>
      </c>
      <c r="H65" t="str">
        <f>IFERROR(VLOOKUP(Tabla2[[#This Row],[Lista de datos ]],A:D,3,0),"")</f>
        <v/>
      </c>
      <c r="I65" t="str">
        <f>IFERROR(VLOOKUP(Tabla2[[#This Row],[Lista de datos ]],A:D,4,0),"")</f>
        <v/>
      </c>
    </row>
    <row r="66" spans="1:9" x14ac:dyDescent="0.25">
      <c r="A66">
        <v>188</v>
      </c>
      <c r="B66" t="s">
        <v>121</v>
      </c>
      <c r="C66" t="s">
        <v>122</v>
      </c>
      <c r="D66" t="s">
        <v>6</v>
      </c>
      <c r="F66">
        <v>65</v>
      </c>
      <c r="G66" t="str">
        <f>IFERROR(VLOOKUP(Tabla2[[#This Row],[Lista de datos ]],A:D,2,0),"")</f>
        <v/>
      </c>
      <c r="H66" t="str">
        <f>IFERROR(VLOOKUP(Tabla2[[#This Row],[Lista de datos ]],A:D,3,0),"")</f>
        <v/>
      </c>
      <c r="I66" t="str">
        <f>IFERROR(VLOOKUP(Tabla2[[#This Row],[Lista de datos ]],A:D,4,0),"")</f>
        <v/>
      </c>
    </row>
    <row r="67" spans="1:9" x14ac:dyDescent="0.25">
      <c r="A67">
        <v>189</v>
      </c>
      <c r="B67" t="s">
        <v>35</v>
      </c>
      <c r="C67" t="s">
        <v>36</v>
      </c>
      <c r="D67" t="s">
        <v>6</v>
      </c>
      <c r="F67">
        <v>66</v>
      </c>
      <c r="G67" t="str">
        <f>IFERROR(VLOOKUP(Tabla2[[#This Row],[Lista de datos ]],A:D,2,0),"")</f>
        <v/>
      </c>
      <c r="H67" t="str">
        <f>IFERROR(VLOOKUP(Tabla2[[#This Row],[Lista de datos ]],A:D,3,0),"")</f>
        <v/>
      </c>
      <c r="I67" t="str">
        <f>IFERROR(VLOOKUP(Tabla2[[#This Row],[Lista de datos ]],A:D,4,0),"")</f>
        <v/>
      </c>
    </row>
    <row r="68" spans="1:9" x14ac:dyDescent="0.25">
      <c r="A68">
        <v>191</v>
      </c>
      <c r="B68" t="s">
        <v>123</v>
      </c>
      <c r="C68" t="s">
        <v>124</v>
      </c>
      <c r="D68" t="s">
        <v>6</v>
      </c>
      <c r="F68">
        <v>67</v>
      </c>
      <c r="G68" t="str">
        <f>IFERROR(VLOOKUP(Tabla2[[#This Row],[Lista de datos ]],A:D,2,0),"")</f>
        <v/>
      </c>
      <c r="H68" t="str">
        <f>IFERROR(VLOOKUP(Tabla2[[#This Row],[Lista de datos ]],A:D,3,0),"")</f>
        <v/>
      </c>
      <c r="I68" t="str">
        <f>IFERROR(VLOOKUP(Tabla2[[#This Row],[Lista de datos ]],A:D,4,0),"")</f>
        <v/>
      </c>
    </row>
    <row r="69" spans="1:9" x14ac:dyDescent="0.25">
      <c r="A69">
        <v>193</v>
      </c>
      <c r="B69" t="s">
        <v>125</v>
      </c>
      <c r="C69" t="s">
        <v>126</v>
      </c>
      <c r="D69" t="s">
        <v>6</v>
      </c>
      <c r="F69">
        <v>68</v>
      </c>
      <c r="G69" t="str">
        <f>IFERROR(VLOOKUP(Tabla2[[#This Row],[Lista de datos ]],A:D,2,0),"")</f>
        <v/>
      </c>
      <c r="H69" t="str">
        <f>IFERROR(VLOOKUP(Tabla2[[#This Row],[Lista de datos ]],A:D,3,0),"")</f>
        <v/>
      </c>
      <c r="I69" t="str">
        <f>IFERROR(VLOOKUP(Tabla2[[#This Row],[Lista de datos ]],A:D,4,0),"")</f>
        <v/>
      </c>
    </row>
    <row r="70" spans="1:9" x14ac:dyDescent="0.25">
      <c r="A70">
        <v>195</v>
      </c>
      <c r="B70" t="s">
        <v>127</v>
      </c>
      <c r="C70" t="s">
        <v>128</v>
      </c>
      <c r="D70" t="s">
        <v>6</v>
      </c>
      <c r="F70">
        <v>69</v>
      </c>
      <c r="G70" t="str">
        <f>IFERROR(VLOOKUP(Tabla2[[#This Row],[Lista de datos ]],A:D,2,0),"")</f>
        <v/>
      </c>
      <c r="H70" t="str">
        <f>IFERROR(VLOOKUP(Tabla2[[#This Row],[Lista de datos ]],A:D,3,0),"")</f>
        <v/>
      </c>
      <c r="I70" t="str">
        <f>IFERROR(VLOOKUP(Tabla2[[#This Row],[Lista de datos ]],A:D,4,0),"")</f>
        <v/>
      </c>
    </row>
    <row r="71" spans="1:9" x14ac:dyDescent="0.25">
      <c r="A71">
        <v>196</v>
      </c>
      <c r="B71" t="s">
        <v>129</v>
      </c>
      <c r="C71" t="s">
        <v>130</v>
      </c>
      <c r="D71" t="s">
        <v>6</v>
      </c>
      <c r="F71">
        <v>70</v>
      </c>
      <c r="G71" t="str">
        <f>IFERROR(VLOOKUP(Tabla2[[#This Row],[Lista de datos ]],A:D,2,0),"")</f>
        <v>103° 17' 36.7213" W</v>
      </c>
      <c r="H71" t="str">
        <f>IFERROR(VLOOKUP(Tabla2[[#This Row],[Lista de datos ]],A:D,3,0),"")</f>
        <v>20° 27' 59.8471" N</v>
      </c>
      <c r="I71" t="str">
        <f>IFERROR(VLOOKUP(Tabla2[[#This Row],[Lista de datos ]],A:D,4,0),"")</f>
        <v>Tlajomulco</v>
      </c>
    </row>
    <row r="72" spans="1:9" x14ac:dyDescent="0.25">
      <c r="A72">
        <v>197</v>
      </c>
      <c r="B72" t="s">
        <v>131</v>
      </c>
      <c r="C72" t="s">
        <v>132</v>
      </c>
      <c r="D72" t="s">
        <v>6</v>
      </c>
      <c r="F72">
        <v>71</v>
      </c>
      <c r="G72" t="str">
        <f>IFERROR(VLOOKUP(Tabla2[[#This Row],[Lista de datos ]],A:D,2,0),"")</f>
        <v/>
      </c>
      <c r="H72" t="str">
        <f>IFERROR(VLOOKUP(Tabla2[[#This Row],[Lista de datos ]],A:D,3,0),"")</f>
        <v/>
      </c>
      <c r="I72" t="str">
        <f>IFERROR(VLOOKUP(Tabla2[[#This Row],[Lista de datos ]],A:D,4,0),"")</f>
        <v/>
      </c>
    </row>
    <row r="73" spans="1:9" x14ac:dyDescent="0.25">
      <c r="A73">
        <v>198</v>
      </c>
      <c r="B73" t="s">
        <v>133</v>
      </c>
      <c r="C73" t="s">
        <v>134</v>
      </c>
      <c r="D73" t="s">
        <v>6</v>
      </c>
      <c r="F73">
        <v>72</v>
      </c>
      <c r="G73" t="str">
        <f>IFERROR(VLOOKUP(Tabla2[[#This Row],[Lista de datos ]],A:D,2,0),"")</f>
        <v/>
      </c>
      <c r="H73" t="str">
        <f>IFERROR(VLOOKUP(Tabla2[[#This Row],[Lista de datos ]],A:D,3,0),"")</f>
        <v/>
      </c>
      <c r="I73" t="str">
        <f>IFERROR(VLOOKUP(Tabla2[[#This Row],[Lista de datos ]],A:D,4,0),"")</f>
        <v/>
      </c>
    </row>
    <row r="74" spans="1:9" x14ac:dyDescent="0.25">
      <c r="A74">
        <v>199</v>
      </c>
      <c r="B74" t="s">
        <v>135</v>
      </c>
      <c r="C74" t="s">
        <v>136</v>
      </c>
      <c r="D74" t="s">
        <v>6</v>
      </c>
      <c r="F74">
        <v>73</v>
      </c>
      <c r="G74" t="str">
        <f>IFERROR(VLOOKUP(Tabla2[[#This Row],[Lista de datos ]],A:D,2,0),"")</f>
        <v/>
      </c>
      <c r="H74" t="str">
        <f>IFERROR(VLOOKUP(Tabla2[[#This Row],[Lista de datos ]],A:D,3,0),"")</f>
        <v/>
      </c>
      <c r="I74" t="str">
        <f>IFERROR(VLOOKUP(Tabla2[[#This Row],[Lista de datos ]],A:D,4,0),"")</f>
        <v/>
      </c>
    </row>
    <row r="75" spans="1:9" x14ac:dyDescent="0.25">
      <c r="A75">
        <v>200</v>
      </c>
      <c r="B75" t="s">
        <v>129</v>
      </c>
      <c r="C75" t="s">
        <v>130</v>
      </c>
      <c r="D75" t="s">
        <v>6</v>
      </c>
      <c r="F75">
        <v>74</v>
      </c>
      <c r="G75" t="str">
        <f>IFERROR(VLOOKUP(Tabla2[[#This Row],[Lista de datos ]],A:D,2,0),"")</f>
        <v/>
      </c>
      <c r="H75" t="str">
        <f>IFERROR(VLOOKUP(Tabla2[[#This Row],[Lista de datos ]],A:D,3,0),"")</f>
        <v/>
      </c>
      <c r="I75" t="str">
        <f>IFERROR(VLOOKUP(Tabla2[[#This Row],[Lista de datos ]],A:D,4,0),"")</f>
        <v/>
      </c>
    </row>
    <row r="76" spans="1:9" x14ac:dyDescent="0.25">
      <c r="A76">
        <v>201</v>
      </c>
      <c r="B76" t="s">
        <v>137</v>
      </c>
      <c r="C76" t="s">
        <v>138</v>
      </c>
      <c r="D76" t="s">
        <v>6</v>
      </c>
      <c r="F76">
        <v>75</v>
      </c>
      <c r="G76" t="str">
        <f>IFERROR(VLOOKUP(Tabla2[[#This Row],[Lista de datos ]],A:D,2,0),"")</f>
        <v/>
      </c>
      <c r="H76" t="str">
        <f>IFERROR(VLOOKUP(Tabla2[[#This Row],[Lista de datos ]],A:D,3,0),"")</f>
        <v/>
      </c>
      <c r="I76" t="str">
        <f>IFERROR(VLOOKUP(Tabla2[[#This Row],[Lista de datos ]],A:D,4,0),"")</f>
        <v/>
      </c>
    </row>
    <row r="77" spans="1:9" x14ac:dyDescent="0.25">
      <c r="A77">
        <v>204</v>
      </c>
      <c r="B77" t="s">
        <v>139</v>
      </c>
      <c r="C77" t="s">
        <v>140</v>
      </c>
      <c r="D77" t="s">
        <v>6</v>
      </c>
      <c r="F77">
        <v>76</v>
      </c>
      <c r="G77" t="str">
        <f>IFERROR(VLOOKUP(Tabla2[[#This Row],[Lista de datos ]],A:D,2,0),"")</f>
        <v/>
      </c>
      <c r="H77" t="str">
        <f>IFERROR(VLOOKUP(Tabla2[[#This Row],[Lista de datos ]],A:D,3,0),"")</f>
        <v/>
      </c>
      <c r="I77" t="str">
        <f>IFERROR(VLOOKUP(Tabla2[[#This Row],[Lista de datos ]],A:D,4,0),"")</f>
        <v/>
      </c>
    </row>
    <row r="78" spans="1:9" x14ac:dyDescent="0.25">
      <c r="A78">
        <v>205</v>
      </c>
      <c r="B78" t="s">
        <v>111</v>
      </c>
      <c r="C78" t="s">
        <v>112</v>
      </c>
      <c r="D78" t="s">
        <v>6</v>
      </c>
      <c r="F78">
        <v>77</v>
      </c>
      <c r="G78" t="str">
        <f>IFERROR(VLOOKUP(Tabla2[[#This Row],[Lista de datos ]],A:D,2,0),"")</f>
        <v/>
      </c>
      <c r="H78" t="str">
        <f>IFERROR(VLOOKUP(Tabla2[[#This Row],[Lista de datos ]],A:D,3,0),"")</f>
        <v/>
      </c>
      <c r="I78" t="str">
        <f>IFERROR(VLOOKUP(Tabla2[[#This Row],[Lista de datos ]],A:D,4,0),"")</f>
        <v/>
      </c>
    </row>
    <row r="79" spans="1:9" x14ac:dyDescent="0.25">
      <c r="A79">
        <v>207</v>
      </c>
      <c r="B79" t="s">
        <v>11</v>
      </c>
      <c r="C79" t="s">
        <v>12</v>
      </c>
      <c r="D79" t="s">
        <v>6</v>
      </c>
      <c r="F79">
        <v>78</v>
      </c>
      <c r="G79" t="str">
        <f>IFERROR(VLOOKUP(Tabla2[[#This Row],[Lista de datos ]],A:D,2,0),"")</f>
        <v/>
      </c>
      <c r="H79" t="str">
        <f>IFERROR(VLOOKUP(Tabla2[[#This Row],[Lista de datos ]],A:D,3,0),"")</f>
        <v/>
      </c>
      <c r="I79" t="str">
        <f>IFERROR(VLOOKUP(Tabla2[[#This Row],[Lista de datos ]],A:D,4,0),"")</f>
        <v/>
      </c>
    </row>
    <row r="80" spans="1:9" x14ac:dyDescent="0.25">
      <c r="A80">
        <v>208</v>
      </c>
      <c r="B80" t="s">
        <v>11</v>
      </c>
      <c r="C80" t="s">
        <v>12</v>
      </c>
      <c r="D80" t="s">
        <v>6</v>
      </c>
      <c r="F80">
        <v>79</v>
      </c>
      <c r="G80" t="str">
        <f>IFERROR(VLOOKUP(Tabla2[[#This Row],[Lista de datos ]],A:D,2,0),"")</f>
        <v/>
      </c>
      <c r="H80" t="str">
        <f>IFERROR(VLOOKUP(Tabla2[[#This Row],[Lista de datos ]],A:D,3,0),"")</f>
        <v/>
      </c>
      <c r="I80" t="str">
        <f>IFERROR(VLOOKUP(Tabla2[[#This Row],[Lista de datos ]],A:D,4,0),"")</f>
        <v/>
      </c>
    </row>
    <row r="81" spans="1:9" x14ac:dyDescent="0.25">
      <c r="A81">
        <v>210</v>
      </c>
      <c r="B81" t="s">
        <v>141</v>
      </c>
      <c r="C81" t="s">
        <v>142</v>
      </c>
      <c r="D81" t="s">
        <v>6</v>
      </c>
      <c r="F81">
        <v>80</v>
      </c>
      <c r="G81" t="str">
        <f>IFERROR(VLOOKUP(Tabla2[[#This Row],[Lista de datos ]],A:D,2,0),"")</f>
        <v/>
      </c>
      <c r="H81" t="str">
        <f>IFERROR(VLOOKUP(Tabla2[[#This Row],[Lista de datos ]],A:D,3,0),"")</f>
        <v/>
      </c>
      <c r="I81" t="str">
        <f>IFERROR(VLOOKUP(Tabla2[[#This Row],[Lista de datos ]],A:D,4,0),"")</f>
        <v/>
      </c>
    </row>
    <row r="82" spans="1:9" x14ac:dyDescent="0.25">
      <c r="A82">
        <v>211</v>
      </c>
      <c r="B82" t="s">
        <v>143</v>
      </c>
      <c r="C82" t="s">
        <v>144</v>
      </c>
      <c r="D82" t="s">
        <v>6</v>
      </c>
      <c r="F82">
        <v>81</v>
      </c>
      <c r="G82" t="str">
        <f>IFERROR(VLOOKUP(Tabla2[[#This Row],[Lista de datos ]],A:D,2,0),"")</f>
        <v>103° 24' 11.7637" W</v>
      </c>
      <c r="H82" t="str">
        <f>IFERROR(VLOOKUP(Tabla2[[#This Row],[Lista de datos ]],A:D,3,0),"")</f>
        <v>20° 31' 52.3405" N</v>
      </c>
      <c r="I82" t="str">
        <f>IFERROR(VLOOKUP(Tabla2[[#This Row],[Lista de datos ]],A:D,4,0),"")</f>
        <v>Tlajomulco</v>
      </c>
    </row>
    <row r="83" spans="1:9" x14ac:dyDescent="0.25">
      <c r="A83">
        <v>213</v>
      </c>
      <c r="B83" t="s">
        <v>145</v>
      </c>
      <c r="C83" t="s">
        <v>146</v>
      </c>
      <c r="D83" t="s">
        <v>6</v>
      </c>
      <c r="F83">
        <v>82</v>
      </c>
      <c r="G83" t="str">
        <f>IFERROR(VLOOKUP(Tabla2[[#This Row],[Lista de datos ]],A:D,2,0),"")</f>
        <v/>
      </c>
      <c r="H83" t="str">
        <f>IFERROR(VLOOKUP(Tabla2[[#This Row],[Lista de datos ]],A:D,3,0),"")</f>
        <v/>
      </c>
      <c r="I83" t="str">
        <f>IFERROR(VLOOKUP(Tabla2[[#This Row],[Lista de datos ]],A:D,4,0),"")</f>
        <v/>
      </c>
    </row>
    <row r="84" spans="1:9" x14ac:dyDescent="0.25">
      <c r="A84">
        <v>214</v>
      </c>
      <c r="B84" t="s">
        <v>17</v>
      </c>
      <c r="C84" t="s">
        <v>18</v>
      </c>
      <c r="D84" t="s">
        <v>6</v>
      </c>
      <c r="F84">
        <v>83</v>
      </c>
      <c r="G84" t="str">
        <f>IFERROR(VLOOKUP(Tabla2[[#This Row],[Lista de datos ]],A:D,2,0),"")</f>
        <v/>
      </c>
      <c r="H84" t="str">
        <f>IFERROR(VLOOKUP(Tabla2[[#This Row],[Lista de datos ]],A:D,3,0),"")</f>
        <v/>
      </c>
      <c r="I84" t="str">
        <f>IFERROR(VLOOKUP(Tabla2[[#This Row],[Lista de datos ]],A:D,4,0),"")</f>
        <v/>
      </c>
    </row>
    <row r="85" spans="1:9" x14ac:dyDescent="0.25">
      <c r="A85">
        <v>215</v>
      </c>
      <c r="B85" t="s">
        <v>147</v>
      </c>
      <c r="C85" t="s">
        <v>148</v>
      </c>
      <c r="D85" t="s">
        <v>6</v>
      </c>
      <c r="F85">
        <v>84</v>
      </c>
      <c r="G85" t="str">
        <f>IFERROR(VLOOKUP(Tabla2[[#This Row],[Lista de datos ]],A:D,2,0),"")</f>
        <v/>
      </c>
      <c r="H85" t="str">
        <f>IFERROR(VLOOKUP(Tabla2[[#This Row],[Lista de datos ]],A:D,3,0),"")</f>
        <v/>
      </c>
      <c r="I85" t="str">
        <f>IFERROR(VLOOKUP(Tabla2[[#This Row],[Lista de datos ]],A:D,4,0),"")</f>
        <v/>
      </c>
    </row>
    <row r="86" spans="1:9" x14ac:dyDescent="0.25">
      <c r="A86">
        <v>216</v>
      </c>
      <c r="B86" t="s">
        <v>149</v>
      </c>
      <c r="C86" t="s">
        <v>150</v>
      </c>
      <c r="D86" t="s">
        <v>6</v>
      </c>
      <c r="F86">
        <v>85</v>
      </c>
      <c r="G86" t="str">
        <f>IFERROR(VLOOKUP(Tabla2[[#This Row],[Lista de datos ]],A:D,2,0),"")</f>
        <v/>
      </c>
      <c r="H86" t="str">
        <f>IFERROR(VLOOKUP(Tabla2[[#This Row],[Lista de datos ]],A:D,3,0),"")</f>
        <v/>
      </c>
      <c r="I86" t="str">
        <f>IFERROR(VLOOKUP(Tabla2[[#This Row],[Lista de datos ]],A:D,4,0),"")</f>
        <v/>
      </c>
    </row>
    <row r="87" spans="1:9" x14ac:dyDescent="0.25">
      <c r="A87">
        <v>218</v>
      </c>
      <c r="B87" t="s">
        <v>75</v>
      </c>
      <c r="C87" t="s">
        <v>76</v>
      </c>
      <c r="D87" t="s">
        <v>6</v>
      </c>
      <c r="F87">
        <v>86</v>
      </c>
      <c r="G87" t="str">
        <f>IFERROR(VLOOKUP(Tabla2[[#This Row],[Lista de datos ]],A:D,2,0),"")</f>
        <v/>
      </c>
      <c r="H87" t="str">
        <f>IFERROR(VLOOKUP(Tabla2[[#This Row],[Lista de datos ]],A:D,3,0),"")</f>
        <v/>
      </c>
      <c r="I87" t="str">
        <f>IFERROR(VLOOKUP(Tabla2[[#This Row],[Lista de datos ]],A:D,4,0),"")</f>
        <v/>
      </c>
    </row>
    <row r="88" spans="1:9" x14ac:dyDescent="0.25">
      <c r="A88">
        <v>220</v>
      </c>
      <c r="B88" t="s">
        <v>151</v>
      </c>
      <c r="C88" t="s">
        <v>152</v>
      </c>
      <c r="D88" t="s">
        <v>6</v>
      </c>
      <c r="F88">
        <v>87</v>
      </c>
      <c r="G88" t="str">
        <f>IFERROR(VLOOKUP(Tabla2[[#This Row],[Lista de datos ]],A:D,2,0),"")</f>
        <v/>
      </c>
      <c r="H88" t="str">
        <f>IFERROR(VLOOKUP(Tabla2[[#This Row],[Lista de datos ]],A:D,3,0),"")</f>
        <v/>
      </c>
      <c r="I88" t="str">
        <f>IFERROR(VLOOKUP(Tabla2[[#This Row],[Lista de datos ]],A:D,4,0),"")</f>
        <v/>
      </c>
    </row>
    <row r="89" spans="1:9" x14ac:dyDescent="0.25">
      <c r="A89">
        <v>221</v>
      </c>
      <c r="B89" t="s">
        <v>153</v>
      </c>
      <c r="C89" t="s">
        <v>154</v>
      </c>
      <c r="D89" t="s">
        <v>6</v>
      </c>
      <c r="F89">
        <v>88</v>
      </c>
      <c r="G89" t="str">
        <f>IFERROR(VLOOKUP(Tabla2[[#This Row],[Lista de datos ]],A:D,2,0),"")</f>
        <v/>
      </c>
      <c r="H89" t="str">
        <f>IFERROR(VLOOKUP(Tabla2[[#This Row],[Lista de datos ]],A:D,3,0),"")</f>
        <v/>
      </c>
      <c r="I89" t="str">
        <f>IFERROR(VLOOKUP(Tabla2[[#This Row],[Lista de datos ]],A:D,4,0),"")</f>
        <v/>
      </c>
    </row>
    <row r="90" spans="1:9" x14ac:dyDescent="0.25">
      <c r="A90">
        <v>227</v>
      </c>
      <c r="B90" t="s">
        <v>111</v>
      </c>
      <c r="C90" t="s">
        <v>112</v>
      </c>
      <c r="D90" t="s">
        <v>6</v>
      </c>
      <c r="F90">
        <v>89</v>
      </c>
      <c r="G90" t="str">
        <f>IFERROR(VLOOKUP(Tabla2[[#This Row],[Lista de datos ]],A:D,2,0),"")</f>
        <v/>
      </c>
      <c r="H90" t="str">
        <f>IFERROR(VLOOKUP(Tabla2[[#This Row],[Lista de datos ]],A:D,3,0),"")</f>
        <v/>
      </c>
      <c r="I90" t="str">
        <f>IFERROR(VLOOKUP(Tabla2[[#This Row],[Lista de datos ]],A:D,4,0),"")</f>
        <v/>
      </c>
    </row>
    <row r="91" spans="1:9" x14ac:dyDescent="0.25">
      <c r="A91">
        <v>228</v>
      </c>
      <c r="B91" t="s">
        <v>111</v>
      </c>
      <c r="C91" t="s">
        <v>112</v>
      </c>
      <c r="D91" t="s">
        <v>6</v>
      </c>
      <c r="F91">
        <v>90</v>
      </c>
      <c r="G91" t="str">
        <f>IFERROR(VLOOKUP(Tabla2[[#This Row],[Lista de datos ]],A:D,2,0),"")</f>
        <v/>
      </c>
      <c r="H91" t="str">
        <f>IFERROR(VLOOKUP(Tabla2[[#This Row],[Lista de datos ]],A:D,3,0),"")</f>
        <v/>
      </c>
      <c r="I91" t="str">
        <f>IFERROR(VLOOKUP(Tabla2[[#This Row],[Lista de datos ]],A:D,4,0),"")</f>
        <v/>
      </c>
    </row>
    <row r="92" spans="1:9" x14ac:dyDescent="0.25">
      <c r="A92">
        <v>229</v>
      </c>
      <c r="B92" t="s">
        <v>155</v>
      </c>
      <c r="C92" t="s">
        <v>156</v>
      </c>
      <c r="D92" t="s">
        <v>6</v>
      </c>
      <c r="F92">
        <v>91</v>
      </c>
      <c r="G92" t="str">
        <f>IFERROR(VLOOKUP(Tabla2[[#This Row],[Lista de datos ]],A:D,2,0),"")</f>
        <v/>
      </c>
      <c r="H92" t="str">
        <f>IFERROR(VLOOKUP(Tabla2[[#This Row],[Lista de datos ]],A:D,3,0),"")</f>
        <v/>
      </c>
      <c r="I92" t="str">
        <f>IFERROR(VLOOKUP(Tabla2[[#This Row],[Lista de datos ]],A:D,4,0),"")</f>
        <v/>
      </c>
    </row>
    <row r="93" spans="1:9" x14ac:dyDescent="0.25">
      <c r="A93">
        <v>232</v>
      </c>
      <c r="B93" t="s">
        <v>157</v>
      </c>
      <c r="C93" t="s">
        <v>158</v>
      </c>
      <c r="D93" t="s">
        <v>6</v>
      </c>
      <c r="F93">
        <v>92</v>
      </c>
      <c r="G93" t="str">
        <f>IFERROR(VLOOKUP(Tabla2[[#This Row],[Lista de datos ]],A:D,2,0),"")</f>
        <v/>
      </c>
      <c r="H93" t="str">
        <f>IFERROR(VLOOKUP(Tabla2[[#This Row],[Lista de datos ]],A:D,3,0),"")</f>
        <v/>
      </c>
      <c r="I93" t="str">
        <f>IFERROR(VLOOKUP(Tabla2[[#This Row],[Lista de datos ]],A:D,4,0),"")</f>
        <v/>
      </c>
    </row>
    <row r="94" spans="1:9" x14ac:dyDescent="0.25">
      <c r="A94">
        <v>233</v>
      </c>
      <c r="B94" t="s">
        <v>159</v>
      </c>
      <c r="C94" t="s">
        <v>160</v>
      </c>
      <c r="D94" t="s">
        <v>6</v>
      </c>
      <c r="F94">
        <v>93</v>
      </c>
      <c r="G94" t="str">
        <f>IFERROR(VLOOKUP(Tabla2[[#This Row],[Lista de datos ]],A:D,2,0),"")</f>
        <v/>
      </c>
      <c r="H94" t="str">
        <f>IFERROR(VLOOKUP(Tabla2[[#This Row],[Lista de datos ]],A:D,3,0),"")</f>
        <v/>
      </c>
      <c r="I94" t="str">
        <f>IFERROR(VLOOKUP(Tabla2[[#This Row],[Lista de datos ]],A:D,4,0),"")</f>
        <v/>
      </c>
    </row>
    <row r="95" spans="1:9" x14ac:dyDescent="0.25">
      <c r="A95">
        <v>234</v>
      </c>
      <c r="B95" t="s">
        <v>161</v>
      </c>
      <c r="C95" t="s">
        <v>162</v>
      </c>
      <c r="D95" t="s">
        <v>6</v>
      </c>
      <c r="F95">
        <v>94</v>
      </c>
      <c r="G95" t="str">
        <f>IFERROR(VLOOKUP(Tabla2[[#This Row],[Lista de datos ]],A:D,2,0),"")</f>
        <v/>
      </c>
      <c r="H95" t="str">
        <f>IFERROR(VLOOKUP(Tabla2[[#This Row],[Lista de datos ]],A:D,3,0),"")</f>
        <v/>
      </c>
      <c r="I95" t="str">
        <f>IFERROR(VLOOKUP(Tabla2[[#This Row],[Lista de datos ]],A:D,4,0),"")</f>
        <v/>
      </c>
    </row>
    <row r="96" spans="1:9" x14ac:dyDescent="0.25">
      <c r="A96">
        <v>237</v>
      </c>
      <c r="B96" t="s">
        <v>163</v>
      </c>
      <c r="C96" t="s">
        <v>164</v>
      </c>
      <c r="D96" t="s">
        <v>6</v>
      </c>
      <c r="F96">
        <v>95</v>
      </c>
      <c r="G96" t="str">
        <f>IFERROR(VLOOKUP(Tabla2[[#This Row],[Lista de datos ]],A:D,2,0),"")</f>
        <v/>
      </c>
      <c r="H96" t="str">
        <f>IFERROR(VLOOKUP(Tabla2[[#This Row],[Lista de datos ]],A:D,3,0),"")</f>
        <v/>
      </c>
      <c r="I96" t="str">
        <f>IFERROR(VLOOKUP(Tabla2[[#This Row],[Lista de datos ]],A:D,4,0),"")</f>
        <v/>
      </c>
    </row>
    <row r="97" spans="1:9" x14ac:dyDescent="0.25">
      <c r="A97">
        <v>239</v>
      </c>
      <c r="B97" t="s">
        <v>165</v>
      </c>
      <c r="C97" t="s">
        <v>166</v>
      </c>
      <c r="D97" t="s">
        <v>6</v>
      </c>
      <c r="F97">
        <v>96</v>
      </c>
      <c r="G97" t="str">
        <f>IFERROR(VLOOKUP(Tabla2[[#This Row],[Lista de datos ]],A:D,2,0),"")</f>
        <v/>
      </c>
      <c r="H97" t="str">
        <f>IFERROR(VLOOKUP(Tabla2[[#This Row],[Lista de datos ]],A:D,3,0),"")</f>
        <v/>
      </c>
      <c r="I97" t="str">
        <f>IFERROR(VLOOKUP(Tabla2[[#This Row],[Lista de datos ]],A:D,4,0),"")</f>
        <v/>
      </c>
    </row>
    <row r="98" spans="1:9" x14ac:dyDescent="0.25">
      <c r="A98">
        <v>241</v>
      </c>
      <c r="B98" t="s">
        <v>167</v>
      </c>
      <c r="C98" t="s">
        <v>168</v>
      </c>
      <c r="D98" t="s">
        <v>6</v>
      </c>
      <c r="F98">
        <v>97</v>
      </c>
      <c r="G98" t="str">
        <f>IFERROR(VLOOKUP(Tabla2[[#This Row],[Lista de datos ]],A:D,2,0),"")</f>
        <v/>
      </c>
      <c r="H98" t="str">
        <f>IFERROR(VLOOKUP(Tabla2[[#This Row],[Lista de datos ]],A:D,3,0),"")</f>
        <v/>
      </c>
      <c r="I98" t="str">
        <f>IFERROR(VLOOKUP(Tabla2[[#This Row],[Lista de datos ]],A:D,4,0),"")</f>
        <v/>
      </c>
    </row>
    <row r="99" spans="1:9" x14ac:dyDescent="0.25">
      <c r="A99">
        <v>242</v>
      </c>
      <c r="B99" t="s">
        <v>169</v>
      </c>
      <c r="C99" t="s">
        <v>170</v>
      </c>
      <c r="D99" t="s">
        <v>6</v>
      </c>
      <c r="F99">
        <v>98</v>
      </c>
      <c r="G99" t="str">
        <f>IFERROR(VLOOKUP(Tabla2[[#This Row],[Lista de datos ]],A:D,2,0),"")</f>
        <v/>
      </c>
      <c r="H99" t="str">
        <f>IFERROR(VLOOKUP(Tabla2[[#This Row],[Lista de datos ]],A:D,3,0),"")</f>
        <v/>
      </c>
      <c r="I99" t="str">
        <f>IFERROR(VLOOKUP(Tabla2[[#This Row],[Lista de datos ]],A:D,4,0),"")</f>
        <v/>
      </c>
    </row>
    <row r="100" spans="1:9" x14ac:dyDescent="0.25">
      <c r="A100">
        <v>244</v>
      </c>
      <c r="B100" t="s">
        <v>171</v>
      </c>
      <c r="C100" t="s">
        <v>172</v>
      </c>
      <c r="D100" t="s">
        <v>6</v>
      </c>
      <c r="F100">
        <v>99</v>
      </c>
      <c r="G100" t="str">
        <f>IFERROR(VLOOKUP(Tabla2[[#This Row],[Lista de datos ]],A:D,2,0),"")</f>
        <v>101° 22' 47.5626" W</v>
      </c>
      <c r="H100" t="str">
        <f>IFERROR(VLOOKUP(Tabla2[[#This Row],[Lista de datos ]],A:D,3,0),"")</f>
        <v>20° 40' 33.1316" N</v>
      </c>
      <c r="I100" t="str">
        <f>IFERROR(VLOOKUP(Tabla2[[#This Row],[Lista de datos ]],A:D,4,0),"")</f>
        <v>Tlajomulco</v>
      </c>
    </row>
    <row r="101" spans="1:9" x14ac:dyDescent="0.25">
      <c r="A101">
        <v>247</v>
      </c>
      <c r="B101" t="s">
        <v>173</v>
      </c>
      <c r="C101" t="s">
        <v>174</v>
      </c>
      <c r="D101" t="s">
        <v>6</v>
      </c>
      <c r="F101">
        <v>100</v>
      </c>
      <c r="G101" t="str">
        <f>IFERROR(VLOOKUP(Tabla2[[#This Row],[Lista de datos ]],A:D,2,0),"")</f>
        <v/>
      </c>
      <c r="H101" t="str">
        <f>IFERROR(VLOOKUP(Tabla2[[#This Row],[Lista de datos ]],A:D,3,0),"")</f>
        <v/>
      </c>
      <c r="I101" t="str">
        <f>IFERROR(VLOOKUP(Tabla2[[#This Row],[Lista de datos ]],A:D,4,0),"")</f>
        <v/>
      </c>
    </row>
    <row r="102" spans="1:9" x14ac:dyDescent="0.25">
      <c r="A102">
        <v>248</v>
      </c>
      <c r="B102" t="s">
        <v>175</v>
      </c>
      <c r="C102" t="s">
        <v>176</v>
      </c>
      <c r="D102" t="s">
        <v>6</v>
      </c>
      <c r="F102">
        <v>101</v>
      </c>
      <c r="G102" t="str">
        <f>IFERROR(VLOOKUP(Tabla2[[#This Row],[Lista de datos ]],A:D,2,0),"")</f>
        <v/>
      </c>
      <c r="H102" t="str">
        <f>IFERROR(VLOOKUP(Tabla2[[#This Row],[Lista de datos ]],A:D,3,0),"")</f>
        <v/>
      </c>
      <c r="I102" t="str">
        <f>IFERROR(VLOOKUP(Tabla2[[#This Row],[Lista de datos ]],A:D,4,0),"")</f>
        <v/>
      </c>
    </row>
    <row r="103" spans="1:9" x14ac:dyDescent="0.25">
      <c r="A103">
        <v>249</v>
      </c>
      <c r="B103" t="s">
        <v>177</v>
      </c>
      <c r="C103" t="s">
        <v>178</v>
      </c>
      <c r="D103" t="s">
        <v>6</v>
      </c>
      <c r="F103">
        <v>102</v>
      </c>
      <c r="G103" t="str">
        <f>IFERROR(VLOOKUP(Tabla2[[#This Row],[Lista de datos ]],A:D,2,0),"")</f>
        <v/>
      </c>
      <c r="H103" t="str">
        <f>IFERROR(VLOOKUP(Tabla2[[#This Row],[Lista de datos ]],A:D,3,0),"")</f>
        <v/>
      </c>
      <c r="I103" t="str">
        <f>IFERROR(VLOOKUP(Tabla2[[#This Row],[Lista de datos ]],A:D,4,0),"")</f>
        <v/>
      </c>
    </row>
    <row r="104" spans="1:9" x14ac:dyDescent="0.25">
      <c r="A104">
        <v>250</v>
      </c>
      <c r="B104" t="s">
        <v>177</v>
      </c>
      <c r="C104" t="s">
        <v>178</v>
      </c>
      <c r="D104" t="s">
        <v>6</v>
      </c>
      <c r="F104">
        <v>103</v>
      </c>
      <c r="G104" t="str">
        <f>IFERROR(VLOOKUP(Tabla2[[#This Row],[Lista de datos ]],A:D,2,0),"")</f>
        <v>103° 27' 46.3777" W</v>
      </c>
      <c r="H104" t="str">
        <f>IFERROR(VLOOKUP(Tabla2[[#This Row],[Lista de datos ]],A:D,3,0),"")</f>
        <v>20° 34' 19.3339" N</v>
      </c>
      <c r="I104" t="str">
        <f>IFERROR(VLOOKUP(Tabla2[[#This Row],[Lista de datos ]],A:D,4,0),"")</f>
        <v>Tlajomulco</v>
      </c>
    </row>
    <row r="105" spans="1:9" x14ac:dyDescent="0.25">
      <c r="A105">
        <v>251</v>
      </c>
      <c r="B105" t="s">
        <v>179</v>
      </c>
      <c r="C105" t="s">
        <v>180</v>
      </c>
      <c r="D105" t="s">
        <v>6</v>
      </c>
      <c r="F105">
        <v>104</v>
      </c>
      <c r="G105" t="str">
        <f>IFERROR(VLOOKUP(Tabla2[[#This Row],[Lista de datos ]],A:D,2,0),"")</f>
        <v/>
      </c>
      <c r="H105" t="str">
        <f>IFERROR(VLOOKUP(Tabla2[[#This Row],[Lista de datos ]],A:D,3,0),"")</f>
        <v/>
      </c>
      <c r="I105" t="str">
        <f>IFERROR(VLOOKUP(Tabla2[[#This Row],[Lista de datos ]],A:D,4,0),"")</f>
        <v/>
      </c>
    </row>
    <row r="106" spans="1:9" x14ac:dyDescent="0.25">
      <c r="A106">
        <v>252</v>
      </c>
      <c r="B106" t="s">
        <v>181</v>
      </c>
      <c r="C106" t="s">
        <v>182</v>
      </c>
      <c r="D106" t="s">
        <v>6</v>
      </c>
      <c r="F106">
        <v>105</v>
      </c>
      <c r="G106" t="str">
        <f>IFERROR(VLOOKUP(Tabla2[[#This Row],[Lista de datos ]],A:D,2,0),"")</f>
        <v/>
      </c>
      <c r="H106" t="str">
        <f>IFERROR(VLOOKUP(Tabla2[[#This Row],[Lista de datos ]],A:D,3,0),"")</f>
        <v/>
      </c>
      <c r="I106" t="str">
        <f>IFERROR(VLOOKUP(Tabla2[[#This Row],[Lista de datos ]],A:D,4,0),"")</f>
        <v/>
      </c>
    </row>
    <row r="107" spans="1:9" x14ac:dyDescent="0.25">
      <c r="A107">
        <v>256</v>
      </c>
      <c r="B107" t="s">
        <v>47</v>
      </c>
      <c r="C107" t="s">
        <v>48</v>
      </c>
      <c r="D107" t="s">
        <v>6</v>
      </c>
      <c r="F107">
        <v>106</v>
      </c>
      <c r="G107" t="str">
        <f>IFERROR(VLOOKUP(Tabla2[[#This Row],[Lista de datos ]],A:D,2,0),"")</f>
        <v/>
      </c>
      <c r="H107" t="str">
        <f>IFERROR(VLOOKUP(Tabla2[[#This Row],[Lista de datos ]],A:D,3,0),"")</f>
        <v/>
      </c>
      <c r="I107" t="str">
        <f>IFERROR(VLOOKUP(Tabla2[[#This Row],[Lista de datos ]],A:D,4,0),"")</f>
        <v/>
      </c>
    </row>
    <row r="108" spans="1:9" x14ac:dyDescent="0.25">
      <c r="A108">
        <v>257</v>
      </c>
      <c r="B108" t="s">
        <v>183</v>
      </c>
      <c r="C108" t="s">
        <v>184</v>
      </c>
      <c r="D108" t="s">
        <v>6</v>
      </c>
      <c r="F108">
        <v>107</v>
      </c>
      <c r="G108" t="str">
        <f>IFERROR(VLOOKUP(Tabla2[[#This Row],[Lista de datos ]],A:D,2,0),"")</f>
        <v>103° 25' 33.1252" W</v>
      </c>
      <c r="H108" t="str">
        <f>IFERROR(VLOOKUP(Tabla2[[#This Row],[Lista de datos ]],A:D,3,0),"")</f>
        <v>20° 27' 32.1336" N</v>
      </c>
      <c r="I108" t="str">
        <f>IFERROR(VLOOKUP(Tabla2[[#This Row],[Lista de datos ]],A:D,4,0),"")</f>
        <v>Tlajomulco</v>
      </c>
    </row>
    <row r="109" spans="1:9" x14ac:dyDescent="0.25">
      <c r="A109">
        <v>258</v>
      </c>
      <c r="B109" t="s">
        <v>185</v>
      </c>
      <c r="C109" t="s">
        <v>186</v>
      </c>
      <c r="D109" t="s">
        <v>6</v>
      </c>
      <c r="F109">
        <v>108</v>
      </c>
      <c r="G109" t="str">
        <f>IFERROR(VLOOKUP(Tabla2[[#This Row],[Lista de datos ]],A:D,2,0),"")</f>
        <v>103° 23' 48.8674" W</v>
      </c>
      <c r="H109" t="str">
        <f>IFERROR(VLOOKUP(Tabla2[[#This Row],[Lista de datos ]],A:D,3,0),"")</f>
        <v>20° 31' 42.3149" N</v>
      </c>
      <c r="I109" t="str">
        <f>IFERROR(VLOOKUP(Tabla2[[#This Row],[Lista de datos ]],A:D,4,0),"")</f>
        <v>Tlajomulco</v>
      </c>
    </row>
    <row r="110" spans="1:9" x14ac:dyDescent="0.25">
      <c r="A110">
        <v>259</v>
      </c>
      <c r="B110" t="s">
        <v>187</v>
      </c>
      <c r="C110" t="s">
        <v>188</v>
      </c>
      <c r="D110" t="s">
        <v>6</v>
      </c>
      <c r="F110">
        <v>109</v>
      </c>
      <c r="G110" t="str">
        <f>IFERROR(VLOOKUP(Tabla2[[#This Row],[Lista de datos ]],A:D,2,0),"")</f>
        <v/>
      </c>
      <c r="H110" t="str">
        <f>IFERROR(VLOOKUP(Tabla2[[#This Row],[Lista de datos ]],A:D,3,0),"")</f>
        <v/>
      </c>
      <c r="I110" t="str">
        <f>IFERROR(VLOOKUP(Tabla2[[#This Row],[Lista de datos ]],A:D,4,0),"")</f>
        <v/>
      </c>
    </row>
    <row r="111" spans="1:9" x14ac:dyDescent="0.25">
      <c r="A111">
        <v>260</v>
      </c>
      <c r="B111" t="s">
        <v>189</v>
      </c>
      <c r="C111" t="s">
        <v>190</v>
      </c>
      <c r="D111" t="s">
        <v>6</v>
      </c>
      <c r="F111">
        <v>110</v>
      </c>
      <c r="G111" t="str">
        <f>IFERROR(VLOOKUP(Tabla2[[#This Row],[Lista de datos ]],A:D,2,0),"")</f>
        <v/>
      </c>
      <c r="H111" t="str">
        <f>IFERROR(VLOOKUP(Tabla2[[#This Row],[Lista de datos ]],A:D,3,0),"")</f>
        <v/>
      </c>
      <c r="I111" t="str">
        <f>IFERROR(VLOOKUP(Tabla2[[#This Row],[Lista de datos ]],A:D,4,0),"")</f>
        <v/>
      </c>
    </row>
    <row r="112" spans="1:9" x14ac:dyDescent="0.25">
      <c r="A112">
        <v>261</v>
      </c>
      <c r="B112" t="s">
        <v>165</v>
      </c>
      <c r="C112" t="s">
        <v>166</v>
      </c>
      <c r="D112" t="s">
        <v>6</v>
      </c>
      <c r="F112">
        <v>111</v>
      </c>
      <c r="G112" t="str">
        <f>IFERROR(VLOOKUP(Tabla2[[#This Row],[Lista de datos ]],A:D,2,0),"")</f>
        <v/>
      </c>
      <c r="H112" t="str">
        <f>IFERROR(VLOOKUP(Tabla2[[#This Row],[Lista de datos ]],A:D,3,0),"")</f>
        <v/>
      </c>
      <c r="I112" t="str">
        <f>IFERROR(VLOOKUP(Tabla2[[#This Row],[Lista de datos ]],A:D,4,0),"")</f>
        <v/>
      </c>
    </row>
    <row r="113" spans="1:9" x14ac:dyDescent="0.25">
      <c r="A113">
        <v>263</v>
      </c>
      <c r="B113" t="s">
        <v>151</v>
      </c>
      <c r="C113" t="s">
        <v>152</v>
      </c>
      <c r="D113" t="s">
        <v>6</v>
      </c>
      <c r="F113">
        <v>112</v>
      </c>
      <c r="G113" t="str">
        <f>IFERROR(VLOOKUP(Tabla2[[#This Row],[Lista de datos ]],A:D,2,0),"")</f>
        <v>103° 22' 02.0053" W</v>
      </c>
      <c r="H113" t="str">
        <f>IFERROR(VLOOKUP(Tabla2[[#This Row],[Lista de datos ]],A:D,3,0),"")</f>
        <v>20° 30' 17.3815" N</v>
      </c>
      <c r="I113" t="str">
        <f>IFERROR(VLOOKUP(Tabla2[[#This Row],[Lista de datos ]],A:D,4,0),"")</f>
        <v>Tlajomulco</v>
      </c>
    </row>
    <row r="114" spans="1:9" x14ac:dyDescent="0.25">
      <c r="A114">
        <v>264</v>
      </c>
      <c r="B114" t="s">
        <v>151</v>
      </c>
      <c r="C114" t="s">
        <v>152</v>
      </c>
      <c r="D114" t="s">
        <v>6</v>
      </c>
      <c r="F114">
        <v>113</v>
      </c>
      <c r="G114" t="str">
        <f>IFERROR(VLOOKUP(Tabla2[[#This Row],[Lista de datos ]],A:D,2,0),"")</f>
        <v>103° 21' 09.8226" W</v>
      </c>
      <c r="H114" t="str">
        <f>IFERROR(VLOOKUP(Tabla2[[#This Row],[Lista de datos ]],A:D,3,0),"")</f>
        <v>20° 32' 03.6924" N</v>
      </c>
      <c r="I114" t="str">
        <f>IFERROR(VLOOKUP(Tabla2[[#This Row],[Lista de datos ]],A:D,4,0),"")</f>
        <v>Tlajomulco</v>
      </c>
    </row>
    <row r="115" spans="1:9" x14ac:dyDescent="0.25">
      <c r="A115">
        <v>265</v>
      </c>
      <c r="B115" t="s">
        <v>191</v>
      </c>
      <c r="C115" t="s">
        <v>192</v>
      </c>
      <c r="D115" t="s">
        <v>6</v>
      </c>
      <c r="F115">
        <v>114</v>
      </c>
      <c r="G115" t="str">
        <f>IFERROR(VLOOKUP(Tabla2[[#This Row],[Lista de datos ]],A:D,2,0),"")</f>
        <v/>
      </c>
      <c r="H115" t="str">
        <f>IFERROR(VLOOKUP(Tabla2[[#This Row],[Lista de datos ]],A:D,3,0),"")</f>
        <v/>
      </c>
      <c r="I115" t="str">
        <f>IFERROR(VLOOKUP(Tabla2[[#This Row],[Lista de datos ]],A:D,4,0),"")</f>
        <v/>
      </c>
    </row>
    <row r="116" spans="1:9" x14ac:dyDescent="0.25">
      <c r="A116">
        <v>266</v>
      </c>
      <c r="B116" t="s">
        <v>193</v>
      </c>
      <c r="C116" t="s">
        <v>194</v>
      </c>
      <c r="D116" t="s">
        <v>6</v>
      </c>
      <c r="F116">
        <v>115</v>
      </c>
      <c r="G116" t="str">
        <f>IFERROR(VLOOKUP(Tabla2[[#This Row],[Lista de datos ]],A:D,2,0),"")</f>
        <v/>
      </c>
      <c r="H116" t="str">
        <f>IFERROR(VLOOKUP(Tabla2[[#This Row],[Lista de datos ]],A:D,3,0),"")</f>
        <v/>
      </c>
      <c r="I116" t="str">
        <f>IFERROR(VLOOKUP(Tabla2[[#This Row],[Lista de datos ]],A:D,4,0),"")</f>
        <v/>
      </c>
    </row>
    <row r="117" spans="1:9" x14ac:dyDescent="0.25">
      <c r="A117">
        <v>267</v>
      </c>
      <c r="B117" t="s">
        <v>195</v>
      </c>
      <c r="C117" t="s">
        <v>196</v>
      </c>
      <c r="D117" t="s">
        <v>6</v>
      </c>
      <c r="F117">
        <v>116</v>
      </c>
      <c r="G117" t="str">
        <f>IFERROR(VLOOKUP(Tabla2[[#This Row],[Lista de datos ]],A:D,2,0),"")</f>
        <v>103° 18' 40.1263" W</v>
      </c>
      <c r="H117" t="str">
        <f>IFERROR(VLOOKUP(Tabla2[[#This Row],[Lista de datos ]],A:D,3,0),"")</f>
        <v>20° 25' 46.4758" N</v>
      </c>
      <c r="I117" t="str">
        <f>IFERROR(VLOOKUP(Tabla2[[#This Row],[Lista de datos ]],A:D,4,0),"")</f>
        <v>Tlajomulco</v>
      </c>
    </row>
    <row r="118" spans="1:9" x14ac:dyDescent="0.25">
      <c r="A118">
        <v>269</v>
      </c>
      <c r="B118" t="s">
        <v>151</v>
      </c>
      <c r="C118" t="s">
        <v>152</v>
      </c>
      <c r="D118" t="s">
        <v>6</v>
      </c>
      <c r="F118">
        <v>117</v>
      </c>
      <c r="G118" t="str">
        <f>IFERROR(VLOOKUP(Tabla2[[#This Row],[Lista de datos ]],A:D,2,0),"")</f>
        <v>101° 22' 47.5626" W</v>
      </c>
      <c r="H118" t="str">
        <f>IFERROR(VLOOKUP(Tabla2[[#This Row],[Lista de datos ]],A:D,3,0),"")</f>
        <v>20° 40' 33.1316" N</v>
      </c>
      <c r="I118" t="str">
        <f>IFERROR(VLOOKUP(Tabla2[[#This Row],[Lista de datos ]],A:D,4,0),"")</f>
        <v>Tlajomulco</v>
      </c>
    </row>
    <row r="119" spans="1:9" x14ac:dyDescent="0.25">
      <c r="A119">
        <v>270</v>
      </c>
      <c r="B119" t="s">
        <v>197</v>
      </c>
      <c r="C119" t="s">
        <v>198</v>
      </c>
      <c r="D119" t="s">
        <v>6</v>
      </c>
      <c r="F119">
        <v>118</v>
      </c>
      <c r="G119" t="str">
        <f>IFERROR(VLOOKUP(Tabla2[[#This Row],[Lista de datos ]],A:D,2,0),"")</f>
        <v>103° 23' 42.1908" W</v>
      </c>
      <c r="H119" t="str">
        <f>IFERROR(VLOOKUP(Tabla2[[#This Row],[Lista de datos ]],A:D,3,0),"")</f>
        <v>20° 31' 53.4943" N</v>
      </c>
      <c r="I119" t="str">
        <f>IFERROR(VLOOKUP(Tabla2[[#This Row],[Lista de datos ]],A:D,4,0),"")</f>
        <v>Tlajomulco</v>
      </c>
    </row>
    <row r="120" spans="1:9" x14ac:dyDescent="0.25">
      <c r="A120">
        <v>271</v>
      </c>
      <c r="B120" t="s">
        <v>151</v>
      </c>
      <c r="C120" t="s">
        <v>152</v>
      </c>
      <c r="D120" t="s">
        <v>6</v>
      </c>
      <c r="F120">
        <v>119</v>
      </c>
      <c r="G120" t="str">
        <f>IFERROR(VLOOKUP(Tabla2[[#This Row],[Lista de datos ]],A:D,2,0),"")</f>
        <v/>
      </c>
      <c r="H120" t="str">
        <f>IFERROR(VLOOKUP(Tabla2[[#This Row],[Lista de datos ]],A:D,3,0),"")</f>
        <v/>
      </c>
      <c r="I120" t="str">
        <f>IFERROR(VLOOKUP(Tabla2[[#This Row],[Lista de datos ]],A:D,4,0),"")</f>
        <v/>
      </c>
    </row>
    <row r="121" spans="1:9" x14ac:dyDescent="0.25">
      <c r="A121">
        <v>273</v>
      </c>
      <c r="B121" t="s">
        <v>199</v>
      </c>
      <c r="C121" t="s">
        <v>200</v>
      </c>
      <c r="D121" t="s">
        <v>6</v>
      </c>
      <c r="F121">
        <v>120</v>
      </c>
      <c r="G121" t="str">
        <f>IFERROR(VLOOKUP(Tabla2[[#This Row],[Lista de datos ]],A:D,2,0),"")</f>
        <v>103° 20' 34.3558" W</v>
      </c>
      <c r="H121" t="str">
        <f>IFERROR(VLOOKUP(Tabla2[[#This Row],[Lista de datos ]],A:D,3,0),"")</f>
        <v>20° 26' 01.4294" N</v>
      </c>
      <c r="I121" t="str">
        <f>IFERROR(VLOOKUP(Tabla2[[#This Row],[Lista de datos ]],A:D,4,0),"")</f>
        <v>Tlajomulco</v>
      </c>
    </row>
    <row r="122" spans="1:9" x14ac:dyDescent="0.25">
      <c r="A122">
        <v>274</v>
      </c>
      <c r="B122" t="s">
        <v>201</v>
      </c>
      <c r="C122" t="s">
        <v>202</v>
      </c>
      <c r="D122" t="s">
        <v>6</v>
      </c>
      <c r="F122">
        <v>121</v>
      </c>
      <c r="G122" t="str">
        <f>IFERROR(VLOOKUP(Tabla2[[#This Row],[Lista de datos ]],A:D,2,0),"")</f>
        <v/>
      </c>
      <c r="H122" t="str">
        <f>IFERROR(VLOOKUP(Tabla2[[#This Row],[Lista de datos ]],A:D,3,0),"")</f>
        <v/>
      </c>
      <c r="I122" t="str">
        <f>IFERROR(VLOOKUP(Tabla2[[#This Row],[Lista de datos ]],A:D,4,0),"")</f>
        <v/>
      </c>
    </row>
    <row r="123" spans="1:9" x14ac:dyDescent="0.25">
      <c r="A123">
        <v>275</v>
      </c>
      <c r="B123" t="s">
        <v>203</v>
      </c>
      <c r="C123" t="s">
        <v>204</v>
      </c>
      <c r="D123" t="s">
        <v>6</v>
      </c>
      <c r="F123">
        <v>122</v>
      </c>
      <c r="G123" t="str">
        <f>IFERROR(VLOOKUP(Tabla2[[#This Row],[Lista de datos ]],A:D,2,0),"")</f>
        <v>103° 21' 48.8772" W</v>
      </c>
      <c r="H123" t="str">
        <f>IFERROR(VLOOKUP(Tabla2[[#This Row],[Lista de datos ]],A:D,3,0),"")</f>
        <v>20° 30' 34.2828" N</v>
      </c>
      <c r="I123" t="str">
        <f>IFERROR(VLOOKUP(Tabla2[[#This Row],[Lista de datos ]],A:D,4,0),"")</f>
        <v>Tlajomulco</v>
      </c>
    </row>
    <row r="124" spans="1:9" x14ac:dyDescent="0.25">
      <c r="A124">
        <v>276</v>
      </c>
      <c r="B124" t="s">
        <v>77</v>
      </c>
      <c r="C124" t="s">
        <v>78</v>
      </c>
      <c r="D124" t="s">
        <v>6</v>
      </c>
      <c r="F124">
        <v>123</v>
      </c>
      <c r="G124" t="str">
        <f>IFERROR(VLOOKUP(Tabla2[[#This Row],[Lista de datos ]],A:D,2,0),"")</f>
        <v>103° 24' 29.0747" W</v>
      </c>
      <c r="H124" t="str">
        <f>IFERROR(VLOOKUP(Tabla2[[#This Row],[Lista de datos ]],A:D,3,0),"")</f>
        <v>20° 29' 58.0150" N</v>
      </c>
      <c r="I124" t="str">
        <f>IFERROR(VLOOKUP(Tabla2[[#This Row],[Lista de datos ]],A:D,4,0),"")</f>
        <v>Tlajomulco</v>
      </c>
    </row>
    <row r="125" spans="1:9" x14ac:dyDescent="0.25">
      <c r="A125">
        <v>280</v>
      </c>
      <c r="B125" t="s">
        <v>205</v>
      </c>
      <c r="C125" t="s">
        <v>206</v>
      </c>
      <c r="D125" t="s">
        <v>6</v>
      </c>
      <c r="F125">
        <v>124</v>
      </c>
      <c r="G125" t="str">
        <f>IFERROR(VLOOKUP(Tabla2[[#This Row],[Lista de datos ]],A:D,2,0),"")</f>
        <v>103° 20' 07.5448" W</v>
      </c>
      <c r="H125" t="str">
        <f>IFERROR(VLOOKUP(Tabla2[[#This Row],[Lista de datos ]],A:D,3,0),"")</f>
        <v>20° 30' 44.4110" N</v>
      </c>
      <c r="I125" t="str">
        <f>IFERROR(VLOOKUP(Tabla2[[#This Row],[Lista de datos ]],A:D,4,0),"")</f>
        <v>Tlajomulco</v>
      </c>
    </row>
    <row r="126" spans="1:9" x14ac:dyDescent="0.25">
      <c r="A126">
        <v>285</v>
      </c>
      <c r="B126" t="s">
        <v>151</v>
      </c>
      <c r="C126" t="s">
        <v>152</v>
      </c>
      <c r="D126" t="s">
        <v>6</v>
      </c>
      <c r="F126">
        <v>125</v>
      </c>
      <c r="G126" t="str">
        <f>IFERROR(VLOOKUP(Tabla2[[#This Row],[Lista de datos ]],A:D,2,0),"")</f>
        <v/>
      </c>
      <c r="H126" t="str">
        <f>IFERROR(VLOOKUP(Tabla2[[#This Row],[Lista de datos ]],A:D,3,0),"")</f>
        <v/>
      </c>
      <c r="I126" t="str">
        <f>IFERROR(VLOOKUP(Tabla2[[#This Row],[Lista de datos ]],A:D,4,0),"")</f>
        <v/>
      </c>
    </row>
    <row r="127" spans="1:9" x14ac:dyDescent="0.25">
      <c r="A127">
        <v>287</v>
      </c>
      <c r="B127" t="s">
        <v>111</v>
      </c>
      <c r="C127" t="s">
        <v>112</v>
      </c>
      <c r="D127" t="s">
        <v>6</v>
      </c>
      <c r="F127">
        <v>126</v>
      </c>
      <c r="G127" t="str">
        <f>IFERROR(VLOOKUP(Tabla2[[#This Row],[Lista de datos ]],A:D,2,0),"")</f>
        <v>103° 30' 41.2484" W</v>
      </c>
      <c r="H127" t="str">
        <f>IFERROR(VLOOKUP(Tabla2[[#This Row],[Lista de datos ]],A:D,3,0),"")</f>
        <v>20° 27' 42.1139" N</v>
      </c>
      <c r="I127" t="str">
        <f>IFERROR(VLOOKUP(Tabla2[[#This Row],[Lista de datos ]],A:D,4,0),"")</f>
        <v>Tlajomulco</v>
      </c>
    </row>
    <row r="128" spans="1:9" x14ac:dyDescent="0.25">
      <c r="A128">
        <v>288</v>
      </c>
      <c r="B128" t="s">
        <v>207</v>
      </c>
      <c r="C128" t="s">
        <v>208</v>
      </c>
      <c r="D128" t="s">
        <v>6</v>
      </c>
      <c r="F128">
        <v>127</v>
      </c>
      <c r="G128" t="str">
        <f>IFERROR(VLOOKUP(Tabla2[[#This Row],[Lista de datos ]],A:D,2,0),"")</f>
        <v>103° 18' 33.9815" W</v>
      </c>
      <c r="H128" t="str">
        <f>IFERROR(VLOOKUP(Tabla2[[#This Row],[Lista de datos ]],A:D,3,0),"")</f>
        <v>20° 25' 45.3792" N</v>
      </c>
      <c r="I128" t="str">
        <f>IFERROR(VLOOKUP(Tabla2[[#This Row],[Lista de datos ]],A:D,4,0),"")</f>
        <v>Tlajomulco</v>
      </c>
    </row>
    <row r="129" spans="1:9" x14ac:dyDescent="0.25">
      <c r="A129">
        <v>291</v>
      </c>
      <c r="B129" t="s">
        <v>209</v>
      </c>
      <c r="C129" t="s">
        <v>210</v>
      </c>
      <c r="D129" t="s">
        <v>6</v>
      </c>
      <c r="F129">
        <v>128</v>
      </c>
      <c r="G129" t="str">
        <f>IFERROR(VLOOKUP(Tabla2[[#This Row],[Lista de datos ]],A:D,2,0),"")</f>
        <v>103° 23' 35.5862" W</v>
      </c>
      <c r="H129" t="str">
        <f>IFERROR(VLOOKUP(Tabla2[[#This Row],[Lista de datos ]],A:D,3,0),"")</f>
        <v>20° 31' 45.6085" N</v>
      </c>
      <c r="I129" t="str">
        <f>IFERROR(VLOOKUP(Tabla2[[#This Row],[Lista de datos ]],A:D,4,0),"")</f>
        <v>Tlajomulco</v>
      </c>
    </row>
    <row r="130" spans="1:9" x14ac:dyDescent="0.25">
      <c r="A130">
        <v>292</v>
      </c>
      <c r="B130" t="s">
        <v>111</v>
      </c>
      <c r="C130" t="s">
        <v>112</v>
      </c>
      <c r="D130" t="s">
        <v>6</v>
      </c>
      <c r="F130">
        <v>129</v>
      </c>
      <c r="G130" t="str">
        <f>IFERROR(VLOOKUP(Tabla2[[#This Row],[Lista de datos ]],A:D,2,0),"")</f>
        <v/>
      </c>
      <c r="H130" t="str">
        <f>IFERROR(VLOOKUP(Tabla2[[#This Row],[Lista de datos ]],A:D,3,0),"")</f>
        <v/>
      </c>
      <c r="I130" t="str">
        <f>IFERROR(VLOOKUP(Tabla2[[#This Row],[Lista de datos ]],A:D,4,0),"")</f>
        <v/>
      </c>
    </row>
    <row r="131" spans="1:9" x14ac:dyDescent="0.25">
      <c r="A131">
        <v>296</v>
      </c>
      <c r="B131" t="s">
        <v>211</v>
      </c>
      <c r="C131" t="s">
        <v>212</v>
      </c>
      <c r="D131" t="s">
        <v>6</v>
      </c>
      <c r="F131">
        <v>130</v>
      </c>
      <c r="G131" t="str">
        <f>IFERROR(VLOOKUP(Tabla2[[#This Row],[Lista de datos ]],A:D,2,0),"")</f>
        <v>103° 25' 12.4212" W</v>
      </c>
      <c r="H131" t="str">
        <f>IFERROR(VLOOKUP(Tabla2[[#This Row],[Lista de datos ]],A:D,3,0),"")</f>
        <v>20° 28' 41.4088" N</v>
      </c>
      <c r="I131" t="str">
        <f>IFERROR(VLOOKUP(Tabla2[[#This Row],[Lista de datos ]],A:D,4,0),"")</f>
        <v>Tlajomulco</v>
      </c>
    </row>
    <row r="132" spans="1:9" x14ac:dyDescent="0.25">
      <c r="A132">
        <v>297</v>
      </c>
      <c r="B132" t="s">
        <v>213</v>
      </c>
      <c r="C132" t="s">
        <v>214</v>
      </c>
      <c r="D132" t="s">
        <v>6</v>
      </c>
      <c r="F132">
        <v>131</v>
      </c>
      <c r="G132" t="str">
        <f>IFERROR(VLOOKUP(Tabla2[[#This Row],[Lista de datos ]],A:D,2,0),"")</f>
        <v>103° 22' 05.5211" W</v>
      </c>
      <c r="H132" t="str">
        <f>IFERROR(VLOOKUP(Tabla2[[#This Row],[Lista de datos ]],A:D,3,0),"")</f>
        <v>20° 32' 53.0394" N</v>
      </c>
      <c r="I132" t="str">
        <f>IFERROR(VLOOKUP(Tabla2[[#This Row],[Lista de datos ]],A:D,4,0),"")</f>
        <v>Tlajomulco</v>
      </c>
    </row>
    <row r="133" spans="1:9" x14ac:dyDescent="0.25">
      <c r="A133">
        <v>298</v>
      </c>
      <c r="B133" t="s">
        <v>201</v>
      </c>
      <c r="C133" t="s">
        <v>202</v>
      </c>
      <c r="D133" t="s">
        <v>6</v>
      </c>
      <c r="F133">
        <v>132</v>
      </c>
      <c r="G133" t="str">
        <f>IFERROR(VLOOKUP(Tabla2[[#This Row],[Lista de datos ]],A:D,2,0),"")</f>
        <v/>
      </c>
      <c r="H133" t="str">
        <f>IFERROR(VLOOKUP(Tabla2[[#This Row],[Lista de datos ]],A:D,3,0),"")</f>
        <v/>
      </c>
      <c r="I133" t="str">
        <f>IFERROR(VLOOKUP(Tabla2[[#This Row],[Lista de datos ]],A:D,4,0),"")</f>
        <v/>
      </c>
    </row>
    <row r="134" spans="1:9" x14ac:dyDescent="0.25">
      <c r="A134">
        <v>299</v>
      </c>
      <c r="B134" t="s">
        <v>201</v>
      </c>
      <c r="C134" t="s">
        <v>202</v>
      </c>
      <c r="D134" t="s">
        <v>6</v>
      </c>
      <c r="F134">
        <v>133</v>
      </c>
      <c r="G134" t="str">
        <f>IFERROR(VLOOKUP(Tabla2[[#This Row],[Lista de datos ]],A:D,2,0),"")</f>
        <v>103° 28' 44.6275" W</v>
      </c>
      <c r="H134" t="str">
        <f>IFERROR(VLOOKUP(Tabla2[[#This Row],[Lista de datos ]],A:D,3,0),"")</f>
        <v>20° 33' 40.2030" N</v>
      </c>
      <c r="I134" t="str">
        <f>IFERROR(VLOOKUP(Tabla2[[#This Row],[Lista de datos ]],A:D,4,0),"")</f>
        <v>Tlajomulco</v>
      </c>
    </row>
    <row r="135" spans="1:9" x14ac:dyDescent="0.25">
      <c r="A135">
        <v>300</v>
      </c>
      <c r="B135" t="s">
        <v>215</v>
      </c>
      <c r="C135" t="s">
        <v>216</v>
      </c>
      <c r="D135" t="s">
        <v>6</v>
      </c>
      <c r="F135">
        <v>134</v>
      </c>
      <c r="G135" t="str">
        <f>IFERROR(VLOOKUP(Tabla2[[#This Row],[Lista de datos ]],A:D,2,0),"")</f>
        <v/>
      </c>
      <c r="H135" t="str">
        <f>IFERROR(VLOOKUP(Tabla2[[#This Row],[Lista de datos ]],A:D,3,0),"")</f>
        <v/>
      </c>
      <c r="I135" t="str">
        <f>IFERROR(VLOOKUP(Tabla2[[#This Row],[Lista de datos ]],A:D,4,0),"")</f>
        <v/>
      </c>
    </row>
    <row r="136" spans="1:9" x14ac:dyDescent="0.25">
      <c r="A136">
        <v>301</v>
      </c>
      <c r="B136" t="s">
        <v>201</v>
      </c>
      <c r="C136" t="s">
        <v>202</v>
      </c>
      <c r="D136" t="s">
        <v>6</v>
      </c>
      <c r="F136">
        <v>135</v>
      </c>
      <c r="G136" t="str">
        <f>IFERROR(VLOOKUP(Tabla2[[#This Row],[Lista de datos ]],A:D,2,0),"")</f>
        <v/>
      </c>
      <c r="H136" t="str">
        <f>IFERROR(VLOOKUP(Tabla2[[#This Row],[Lista de datos ]],A:D,3,0),"")</f>
        <v/>
      </c>
      <c r="I136" t="str">
        <f>IFERROR(VLOOKUP(Tabla2[[#This Row],[Lista de datos ]],A:D,4,0),"")</f>
        <v/>
      </c>
    </row>
    <row r="137" spans="1:9" x14ac:dyDescent="0.25">
      <c r="A137">
        <v>303</v>
      </c>
      <c r="B137" t="s">
        <v>177</v>
      </c>
      <c r="C137" t="s">
        <v>178</v>
      </c>
      <c r="D137" t="s">
        <v>6</v>
      </c>
      <c r="F137">
        <v>136</v>
      </c>
      <c r="G137" t="str">
        <f>IFERROR(VLOOKUP(Tabla2[[#This Row],[Lista de datos ]],A:D,2,0),"")</f>
        <v/>
      </c>
      <c r="H137" t="str">
        <f>IFERROR(VLOOKUP(Tabla2[[#This Row],[Lista de datos ]],A:D,3,0),"")</f>
        <v/>
      </c>
      <c r="I137" t="str">
        <f>IFERROR(VLOOKUP(Tabla2[[#This Row],[Lista de datos ]],A:D,4,0),"")</f>
        <v/>
      </c>
    </row>
    <row r="138" spans="1:9" x14ac:dyDescent="0.25">
      <c r="A138">
        <v>304</v>
      </c>
      <c r="B138" t="s">
        <v>151</v>
      </c>
      <c r="C138" t="s">
        <v>152</v>
      </c>
      <c r="D138" t="s">
        <v>6</v>
      </c>
      <c r="F138">
        <v>137</v>
      </c>
      <c r="G138" t="str">
        <f>IFERROR(VLOOKUP(Tabla2[[#This Row],[Lista de datos ]],A:D,2,0),"")</f>
        <v/>
      </c>
      <c r="H138" t="str">
        <f>IFERROR(VLOOKUP(Tabla2[[#This Row],[Lista de datos ]],A:D,3,0),"")</f>
        <v/>
      </c>
      <c r="I138" t="str">
        <f>IFERROR(VLOOKUP(Tabla2[[#This Row],[Lista de datos ]],A:D,4,0),"")</f>
        <v/>
      </c>
    </row>
    <row r="139" spans="1:9" x14ac:dyDescent="0.25">
      <c r="A139">
        <v>306</v>
      </c>
      <c r="B139" t="s">
        <v>155</v>
      </c>
      <c r="C139" t="s">
        <v>156</v>
      </c>
      <c r="D139" t="s">
        <v>6</v>
      </c>
      <c r="F139">
        <v>138</v>
      </c>
      <c r="G139" t="str">
        <f>IFERROR(VLOOKUP(Tabla2[[#This Row],[Lista de datos ]],A:D,2,0),"")</f>
        <v/>
      </c>
      <c r="H139" t="str">
        <f>IFERROR(VLOOKUP(Tabla2[[#This Row],[Lista de datos ]],A:D,3,0),"")</f>
        <v/>
      </c>
      <c r="I139" t="str">
        <f>IFERROR(VLOOKUP(Tabla2[[#This Row],[Lista de datos ]],A:D,4,0),"")</f>
        <v/>
      </c>
    </row>
    <row r="140" spans="1:9" x14ac:dyDescent="0.25">
      <c r="A140">
        <v>308</v>
      </c>
      <c r="B140" t="s">
        <v>217</v>
      </c>
      <c r="C140" t="s">
        <v>218</v>
      </c>
      <c r="D140" t="s">
        <v>6</v>
      </c>
      <c r="F140">
        <v>139</v>
      </c>
      <c r="G140" t="str">
        <f>IFERROR(VLOOKUP(Tabla2[[#This Row],[Lista de datos ]],A:D,2,0),"")</f>
        <v>103° 26' 00.1183" W</v>
      </c>
      <c r="H140" t="str">
        <f>IFERROR(VLOOKUP(Tabla2[[#This Row],[Lista de datos ]],A:D,3,0),"")</f>
        <v>20° 31' 28.7540" N</v>
      </c>
      <c r="I140" t="str">
        <f>IFERROR(VLOOKUP(Tabla2[[#This Row],[Lista de datos ]],A:D,4,0),"")</f>
        <v>Tlajomulco</v>
      </c>
    </row>
    <row r="141" spans="1:9" x14ac:dyDescent="0.25">
      <c r="A141">
        <v>309</v>
      </c>
      <c r="B141" t="s">
        <v>217</v>
      </c>
      <c r="C141" t="s">
        <v>218</v>
      </c>
      <c r="D141" t="s">
        <v>6</v>
      </c>
      <c r="F141">
        <v>140</v>
      </c>
      <c r="G141" t="str">
        <f>IFERROR(VLOOKUP(Tabla2[[#This Row],[Lista de datos ]],A:D,2,0),"")</f>
        <v/>
      </c>
      <c r="H141" t="str">
        <f>IFERROR(VLOOKUP(Tabla2[[#This Row],[Lista de datos ]],A:D,3,0),"")</f>
        <v/>
      </c>
      <c r="I141" t="str">
        <f>IFERROR(VLOOKUP(Tabla2[[#This Row],[Lista de datos ]],A:D,4,0),"")</f>
        <v/>
      </c>
    </row>
    <row r="142" spans="1:9" x14ac:dyDescent="0.25">
      <c r="A142">
        <v>310</v>
      </c>
      <c r="B142" t="s">
        <v>219</v>
      </c>
      <c r="C142" t="s">
        <v>220</v>
      </c>
      <c r="D142" t="s">
        <v>6</v>
      </c>
      <c r="F142">
        <v>141</v>
      </c>
      <c r="G142" t="str">
        <f>IFERROR(VLOOKUP(Tabla2[[#This Row],[Lista de datos ]],A:D,2,0),"")</f>
        <v>103° 16' 26.8496" W</v>
      </c>
      <c r="H142" t="str">
        <f>IFERROR(VLOOKUP(Tabla2[[#This Row],[Lista de datos ]],A:D,3,0),"")</f>
        <v>20° 28' 23.9412" N</v>
      </c>
      <c r="I142" t="str">
        <f>IFERROR(VLOOKUP(Tabla2[[#This Row],[Lista de datos ]],A:D,4,0),"")</f>
        <v>Tlajomulco</v>
      </c>
    </row>
    <row r="143" spans="1:9" x14ac:dyDescent="0.25">
      <c r="A143">
        <v>311</v>
      </c>
      <c r="B143" t="s">
        <v>217</v>
      </c>
      <c r="C143" t="s">
        <v>218</v>
      </c>
      <c r="D143" t="s">
        <v>6</v>
      </c>
      <c r="F143">
        <v>142</v>
      </c>
      <c r="G143" t="str">
        <f>IFERROR(VLOOKUP(Tabla2[[#This Row],[Lista de datos ]],A:D,2,0),"")</f>
        <v/>
      </c>
      <c r="H143" t="str">
        <f>IFERROR(VLOOKUP(Tabla2[[#This Row],[Lista de datos ]],A:D,3,0),"")</f>
        <v/>
      </c>
      <c r="I143" t="str">
        <f>IFERROR(VLOOKUP(Tabla2[[#This Row],[Lista de datos ]],A:D,4,0),"")</f>
        <v/>
      </c>
    </row>
    <row r="144" spans="1:9" x14ac:dyDescent="0.25">
      <c r="A144">
        <v>312</v>
      </c>
      <c r="B144" t="s">
        <v>217</v>
      </c>
      <c r="C144" t="s">
        <v>218</v>
      </c>
      <c r="D144" t="s">
        <v>6</v>
      </c>
      <c r="F144">
        <v>143</v>
      </c>
      <c r="G144" t="str">
        <f>IFERROR(VLOOKUP(Tabla2[[#This Row],[Lista de datos ]],A:D,2,0),"")</f>
        <v>103° 18' 40.1263" W</v>
      </c>
      <c r="H144" t="str">
        <f>IFERROR(VLOOKUP(Tabla2[[#This Row],[Lista de datos ]],A:D,3,0),"")</f>
        <v>20° 25' 46.4758" N</v>
      </c>
      <c r="I144" t="str">
        <f>IFERROR(VLOOKUP(Tabla2[[#This Row],[Lista de datos ]],A:D,4,0),"")</f>
        <v>Tlajomulco</v>
      </c>
    </row>
    <row r="145" spans="1:9" x14ac:dyDescent="0.25">
      <c r="A145">
        <v>313</v>
      </c>
      <c r="B145" t="s">
        <v>217</v>
      </c>
      <c r="C145" t="s">
        <v>218</v>
      </c>
      <c r="D145" t="s">
        <v>6</v>
      </c>
      <c r="F145">
        <v>144</v>
      </c>
      <c r="G145" t="str">
        <f>IFERROR(VLOOKUP(Tabla2[[#This Row],[Lista de datos ]],A:D,2,0),"")</f>
        <v>103° 18' 40.1263" W</v>
      </c>
      <c r="H145" t="str">
        <f>IFERROR(VLOOKUP(Tabla2[[#This Row],[Lista de datos ]],A:D,3,0),"")</f>
        <v>20° 25' 46.4758" N</v>
      </c>
      <c r="I145" t="str">
        <f>IFERROR(VLOOKUP(Tabla2[[#This Row],[Lista de datos ]],A:D,4,0),"")</f>
        <v>Tlajomulco</v>
      </c>
    </row>
    <row r="146" spans="1:9" x14ac:dyDescent="0.25">
      <c r="A146">
        <v>314</v>
      </c>
      <c r="B146" t="s">
        <v>217</v>
      </c>
      <c r="C146" t="s">
        <v>218</v>
      </c>
      <c r="D146" t="s">
        <v>6</v>
      </c>
      <c r="F146">
        <v>145</v>
      </c>
      <c r="G146" t="str">
        <f>IFERROR(VLOOKUP(Tabla2[[#This Row],[Lista de datos ]],A:D,2,0),"")</f>
        <v>103° 27' 06.8976" W</v>
      </c>
      <c r="H146" t="str">
        <f>IFERROR(VLOOKUP(Tabla2[[#This Row],[Lista de datos ]],A:D,3,0),"")</f>
        <v>20° 28' 24.5784" N</v>
      </c>
      <c r="I146" t="str">
        <f>IFERROR(VLOOKUP(Tabla2[[#This Row],[Lista de datos ]],A:D,4,0),"")</f>
        <v>Tlajomulco</v>
      </c>
    </row>
    <row r="147" spans="1:9" x14ac:dyDescent="0.25">
      <c r="A147">
        <v>315</v>
      </c>
      <c r="B147" t="s">
        <v>219</v>
      </c>
      <c r="C147" t="s">
        <v>220</v>
      </c>
      <c r="D147" t="s">
        <v>6</v>
      </c>
      <c r="F147">
        <v>146</v>
      </c>
      <c r="G147" t="str">
        <f>IFERROR(VLOOKUP(Tabla2[[#This Row],[Lista de datos ]],A:D,2,0),"")</f>
        <v>103° 27' 46.1819" W</v>
      </c>
      <c r="H147" t="str">
        <f>IFERROR(VLOOKUP(Tabla2[[#This Row],[Lista de datos ]],A:D,3,0),"")</f>
        <v>20° 31' 42.8383" N</v>
      </c>
      <c r="I147" t="str">
        <f>IFERROR(VLOOKUP(Tabla2[[#This Row],[Lista de datos ]],A:D,4,0),"")</f>
        <v>Tlajomulco</v>
      </c>
    </row>
    <row r="148" spans="1:9" x14ac:dyDescent="0.25">
      <c r="A148">
        <v>316</v>
      </c>
      <c r="B148" t="s">
        <v>217</v>
      </c>
      <c r="C148" t="s">
        <v>218</v>
      </c>
      <c r="D148" t="s">
        <v>6</v>
      </c>
      <c r="F148">
        <v>147</v>
      </c>
      <c r="G148" t="str">
        <f>IFERROR(VLOOKUP(Tabla2[[#This Row],[Lista de datos ]],A:D,2,0),"")</f>
        <v>103° 24' 32.8630" W</v>
      </c>
      <c r="H148" t="str">
        <f>IFERROR(VLOOKUP(Tabla2[[#This Row],[Lista de datos ]],A:D,3,0),"")</f>
        <v>20° 27' 21.5647" N</v>
      </c>
      <c r="I148" t="str">
        <f>IFERROR(VLOOKUP(Tabla2[[#This Row],[Lista de datos ]],A:D,4,0),"")</f>
        <v>Tlajomulco</v>
      </c>
    </row>
    <row r="149" spans="1:9" x14ac:dyDescent="0.25">
      <c r="A149">
        <v>317</v>
      </c>
      <c r="B149" t="s">
        <v>217</v>
      </c>
      <c r="C149" t="s">
        <v>218</v>
      </c>
      <c r="D149" t="s">
        <v>6</v>
      </c>
      <c r="F149">
        <v>148</v>
      </c>
      <c r="G149" t="str">
        <f>IFERROR(VLOOKUP(Tabla2[[#This Row],[Lista de datos ]],A:D,2,0),"")</f>
        <v>103° 22' 34.6336" W</v>
      </c>
      <c r="H149" t="str">
        <f>IFERROR(VLOOKUP(Tabla2[[#This Row],[Lista de datos ]],A:D,3,0),"")</f>
        <v>20° 30' 40.4478" N</v>
      </c>
      <c r="I149" t="str">
        <f>IFERROR(VLOOKUP(Tabla2[[#This Row],[Lista de datos ]],A:D,4,0),"")</f>
        <v>Tlajomulco</v>
      </c>
    </row>
    <row r="150" spans="1:9" x14ac:dyDescent="0.25">
      <c r="A150">
        <v>318</v>
      </c>
      <c r="B150" t="s">
        <v>217</v>
      </c>
      <c r="C150" t="s">
        <v>218</v>
      </c>
      <c r="D150" t="s">
        <v>6</v>
      </c>
      <c r="F150">
        <v>149</v>
      </c>
      <c r="G150" t="str">
        <f>IFERROR(VLOOKUP(Tabla2[[#This Row],[Lista de datos ]],A:D,2,0),"")</f>
        <v>103° 27' 10.3824" W</v>
      </c>
      <c r="H150" t="str">
        <f>IFERROR(VLOOKUP(Tabla2[[#This Row],[Lista de datos ]],A:D,3,0),"")</f>
        <v>20° 34' 47.9208" N</v>
      </c>
      <c r="I150" t="str">
        <f>IFERROR(VLOOKUP(Tabla2[[#This Row],[Lista de datos ]],A:D,4,0),"")</f>
        <v>Tlajomulco</v>
      </c>
    </row>
    <row r="151" spans="1:9" x14ac:dyDescent="0.25">
      <c r="A151">
        <v>319</v>
      </c>
      <c r="B151" t="s">
        <v>217</v>
      </c>
      <c r="C151" t="s">
        <v>218</v>
      </c>
      <c r="D151" t="s">
        <v>6</v>
      </c>
      <c r="F151">
        <v>150</v>
      </c>
      <c r="G151" t="str">
        <f>IFERROR(VLOOKUP(Tabla2[[#This Row],[Lista de datos ]],A:D,2,0),"")</f>
        <v>103° 27' 14.8252" W</v>
      </c>
      <c r="H151" t="str">
        <f>IFERROR(VLOOKUP(Tabla2[[#This Row],[Lista de datos ]],A:D,3,0),"")</f>
        <v>20° 31' 13.3144" N</v>
      </c>
      <c r="I151" t="str">
        <f>IFERROR(VLOOKUP(Tabla2[[#This Row],[Lista de datos ]],A:D,4,0),"")</f>
        <v>Tlajomulco</v>
      </c>
    </row>
    <row r="152" spans="1:9" x14ac:dyDescent="0.25">
      <c r="A152">
        <v>320</v>
      </c>
      <c r="B152" t="s">
        <v>217</v>
      </c>
      <c r="C152" t="s">
        <v>218</v>
      </c>
      <c r="D152" t="s">
        <v>6</v>
      </c>
      <c r="F152">
        <v>151</v>
      </c>
      <c r="G152" t="str">
        <f>IFERROR(VLOOKUP(Tabla2[[#This Row],[Lista de datos ]],A:D,2,0),"")</f>
        <v/>
      </c>
      <c r="H152" t="str">
        <f>IFERROR(VLOOKUP(Tabla2[[#This Row],[Lista de datos ]],A:D,3,0),"")</f>
        <v/>
      </c>
      <c r="I152" t="str">
        <f>IFERROR(VLOOKUP(Tabla2[[#This Row],[Lista de datos ]],A:D,4,0),"")</f>
        <v/>
      </c>
    </row>
    <row r="153" spans="1:9" x14ac:dyDescent="0.25">
      <c r="A153">
        <v>321</v>
      </c>
      <c r="B153" t="s">
        <v>217</v>
      </c>
      <c r="C153" t="s">
        <v>218</v>
      </c>
      <c r="D153" t="s">
        <v>6</v>
      </c>
      <c r="F153">
        <v>152</v>
      </c>
      <c r="G153" t="str">
        <f>IFERROR(VLOOKUP(Tabla2[[#This Row],[Lista de datos ]],A:D,2,0),"")</f>
        <v>103° 23' 07.6499" W</v>
      </c>
      <c r="H153" t="str">
        <f>IFERROR(VLOOKUP(Tabla2[[#This Row],[Lista de datos ]],A:D,3,0),"")</f>
        <v>20° 30' 51.5138" N</v>
      </c>
      <c r="I153" t="str">
        <f>IFERROR(VLOOKUP(Tabla2[[#This Row],[Lista de datos ]],A:D,4,0),"")</f>
        <v>Tlajomulco</v>
      </c>
    </row>
    <row r="154" spans="1:9" x14ac:dyDescent="0.25">
      <c r="A154">
        <v>322</v>
      </c>
      <c r="B154" t="s">
        <v>217</v>
      </c>
      <c r="C154" t="s">
        <v>218</v>
      </c>
      <c r="D154" t="s">
        <v>6</v>
      </c>
      <c r="F154">
        <v>153</v>
      </c>
      <c r="G154" t="str">
        <f>IFERROR(VLOOKUP(Tabla2[[#This Row],[Lista de datos ]],A:D,2,0),"")</f>
        <v>0° 00' 00.0000" E</v>
      </c>
      <c r="H154" t="str">
        <f>IFERROR(VLOOKUP(Tabla2[[#This Row],[Lista de datos ]],A:D,3,0),"")</f>
        <v>0° 00' 00.0000" N</v>
      </c>
      <c r="I154" t="str">
        <f>IFERROR(VLOOKUP(Tabla2[[#This Row],[Lista de datos ]],A:D,4,0),"")</f>
        <v>Tlajomulco</v>
      </c>
    </row>
    <row r="155" spans="1:9" x14ac:dyDescent="0.25">
      <c r="A155">
        <v>323</v>
      </c>
      <c r="B155" t="s">
        <v>217</v>
      </c>
      <c r="C155" t="s">
        <v>218</v>
      </c>
      <c r="D155" t="s">
        <v>6</v>
      </c>
      <c r="F155">
        <v>154</v>
      </c>
      <c r="G155" t="str">
        <f>IFERROR(VLOOKUP(Tabla2[[#This Row],[Lista de datos ]],A:D,2,0),"")</f>
        <v>103° 29' 55.0028" W</v>
      </c>
      <c r="H155" t="str">
        <f>IFERROR(VLOOKUP(Tabla2[[#This Row],[Lista de datos ]],A:D,3,0),"")</f>
        <v>20° 34' 08.8882" N</v>
      </c>
      <c r="I155" t="str">
        <f>IFERROR(VLOOKUP(Tabla2[[#This Row],[Lista de datos ]],A:D,4,0),"")</f>
        <v>Tlajomulco</v>
      </c>
    </row>
    <row r="156" spans="1:9" x14ac:dyDescent="0.25">
      <c r="A156">
        <v>324</v>
      </c>
      <c r="B156" t="s">
        <v>217</v>
      </c>
      <c r="C156" t="s">
        <v>218</v>
      </c>
      <c r="D156" t="s">
        <v>6</v>
      </c>
      <c r="F156">
        <v>155</v>
      </c>
      <c r="G156" t="str">
        <f>IFERROR(VLOOKUP(Tabla2[[#This Row],[Lista de datos ]],A:D,2,0),"")</f>
        <v>101° 22' 47.5626" W</v>
      </c>
      <c r="H156" t="str">
        <f>IFERROR(VLOOKUP(Tabla2[[#This Row],[Lista de datos ]],A:D,3,0),"")</f>
        <v>20° 40' 33.1316" N</v>
      </c>
      <c r="I156" t="str">
        <f>IFERROR(VLOOKUP(Tabla2[[#This Row],[Lista de datos ]],A:D,4,0),"")</f>
        <v>Tlajomulco</v>
      </c>
    </row>
    <row r="157" spans="1:9" x14ac:dyDescent="0.25">
      <c r="A157">
        <v>325</v>
      </c>
      <c r="B157" t="s">
        <v>217</v>
      </c>
      <c r="C157" t="s">
        <v>218</v>
      </c>
      <c r="D157" t="s">
        <v>6</v>
      </c>
      <c r="F157">
        <v>156</v>
      </c>
      <c r="G157" t="str">
        <f>IFERROR(VLOOKUP(Tabla2[[#This Row],[Lista de datos ]],A:D,2,0),"")</f>
        <v>103° 26' 33.3992" W</v>
      </c>
      <c r="H157" t="str">
        <f>IFERROR(VLOOKUP(Tabla2[[#This Row],[Lista de datos ]],A:D,3,0),"")</f>
        <v>20° 27' 29.4743" N</v>
      </c>
      <c r="I157" t="str">
        <f>IFERROR(VLOOKUP(Tabla2[[#This Row],[Lista de datos ]],A:D,4,0),"")</f>
        <v>Tlajomulco</v>
      </c>
    </row>
    <row r="158" spans="1:9" x14ac:dyDescent="0.25">
      <c r="A158">
        <v>326</v>
      </c>
      <c r="B158" t="s">
        <v>217</v>
      </c>
      <c r="C158" t="s">
        <v>218</v>
      </c>
      <c r="D158" t="s">
        <v>6</v>
      </c>
      <c r="F158">
        <v>157</v>
      </c>
      <c r="G158" t="str">
        <f>IFERROR(VLOOKUP(Tabla2[[#This Row],[Lista de datos ]],A:D,2,0),"")</f>
        <v>103° 26' 21.7388" W</v>
      </c>
      <c r="H158" t="str">
        <f>IFERROR(VLOOKUP(Tabla2[[#This Row],[Lista de datos ]],A:D,3,0),"")</f>
        <v>20° 35' 25.0595" N</v>
      </c>
      <c r="I158" t="str">
        <f>IFERROR(VLOOKUP(Tabla2[[#This Row],[Lista de datos ]],A:D,4,0),"")</f>
        <v>Tlajomulco</v>
      </c>
    </row>
    <row r="159" spans="1:9" x14ac:dyDescent="0.25">
      <c r="A159">
        <v>329</v>
      </c>
      <c r="B159" t="s">
        <v>221</v>
      </c>
      <c r="C159" t="s">
        <v>222</v>
      </c>
      <c r="D159" t="s">
        <v>6</v>
      </c>
      <c r="F159">
        <v>158</v>
      </c>
      <c r="G159" t="str">
        <f>IFERROR(VLOOKUP(Tabla2[[#This Row],[Lista de datos ]],A:D,2,0),"")</f>
        <v/>
      </c>
      <c r="H159" t="str">
        <f>IFERROR(VLOOKUP(Tabla2[[#This Row],[Lista de datos ]],A:D,3,0),"")</f>
        <v/>
      </c>
      <c r="I159" t="str">
        <f>IFERROR(VLOOKUP(Tabla2[[#This Row],[Lista de datos ]],A:D,4,0),"")</f>
        <v/>
      </c>
    </row>
    <row r="160" spans="1:9" x14ac:dyDescent="0.25">
      <c r="A160">
        <v>331</v>
      </c>
      <c r="B160" t="s">
        <v>223</v>
      </c>
      <c r="C160" t="s">
        <v>224</v>
      </c>
      <c r="D160" t="s">
        <v>6</v>
      </c>
      <c r="F160">
        <v>159</v>
      </c>
      <c r="G160" t="str">
        <f>IFERROR(VLOOKUP(Tabla2[[#This Row],[Lista de datos ]],A:D,2,0),"")</f>
        <v>103° 24' 26.0737" W</v>
      </c>
      <c r="H160" t="str">
        <f>IFERROR(VLOOKUP(Tabla2[[#This Row],[Lista de datos ]],A:D,3,0),"")</f>
        <v>20° 29' 28.3880" N</v>
      </c>
      <c r="I160" t="str">
        <f>IFERROR(VLOOKUP(Tabla2[[#This Row],[Lista de datos ]],A:D,4,0),"")</f>
        <v>Tlajomulco</v>
      </c>
    </row>
    <row r="161" spans="1:9" x14ac:dyDescent="0.25">
      <c r="A161">
        <v>332</v>
      </c>
      <c r="B161" t="s">
        <v>225</v>
      </c>
      <c r="C161" t="s">
        <v>226</v>
      </c>
      <c r="D161" t="s">
        <v>6</v>
      </c>
      <c r="F161">
        <v>160</v>
      </c>
      <c r="G161" t="str">
        <f>IFERROR(VLOOKUP(Tabla2[[#This Row],[Lista de datos ]],A:D,2,0),"")</f>
        <v/>
      </c>
      <c r="H161" t="str">
        <f>IFERROR(VLOOKUP(Tabla2[[#This Row],[Lista de datos ]],A:D,3,0),"")</f>
        <v/>
      </c>
      <c r="I161" t="str">
        <f>IFERROR(VLOOKUP(Tabla2[[#This Row],[Lista de datos ]],A:D,4,0),"")</f>
        <v/>
      </c>
    </row>
    <row r="162" spans="1:9" x14ac:dyDescent="0.25">
      <c r="A162">
        <v>335</v>
      </c>
      <c r="B162" t="s">
        <v>227</v>
      </c>
      <c r="C162" t="s">
        <v>228</v>
      </c>
      <c r="D162" t="s">
        <v>6</v>
      </c>
      <c r="F162">
        <v>161</v>
      </c>
      <c r="G162" t="str">
        <f>IFERROR(VLOOKUP(Tabla2[[#This Row],[Lista de datos ]],A:D,2,0),"")</f>
        <v>103° 16' 10.0978" W</v>
      </c>
      <c r="H162" t="str">
        <f>IFERROR(VLOOKUP(Tabla2[[#This Row],[Lista de datos ]],A:D,3,0),"")</f>
        <v>20° 26' 19.4287" N</v>
      </c>
      <c r="I162" t="str">
        <f>IFERROR(VLOOKUP(Tabla2[[#This Row],[Lista de datos ]],A:D,4,0),"")</f>
        <v>Tlajomulco</v>
      </c>
    </row>
    <row r="163" spans="1:9" x14ac:dyDescent="0.25">
      <c r="A163">
        <v>336</v>
      </c>
      <c r="B163" t="s">
        <v>229</v>
      </c>
      <c r="C163" t="s">
        <v>230</v>
      </c>
      <c r="D163" t="s">
        <v>6</v>
      </c>
      <c r="F163">
        <v>162</v>
      </c>
      <c r="G163" t="str">
        <f>IFERROR(VLOOKUP(Tabla2[[#This Row],[Lista de datos ]],A:D,2,0),"")</f>
        <v/>
      </c>
      <c r="H163" t="str">
        <f>IFERROR(VLOOKUP(Tabla2[[#This Row],[Lista de datos ]],A:D,3,0),"")</f>
        <v/>
      </c>
      <c r="I163" t="str">
        <f>IFERROR(VLOOKUP(Tabla2[[#This Row],[Lista de datos ]],A:D,4,0),"")</f>
        <v/>
      </c>
    </row>
    <row r="164" spans="1:9" x14ac:dyDescent="0.25">
      <c r="A164">
        <v>339</v>
      </c>
      <c r="B164" t="s">
        <v>231</v>
      </c>
      <c r="C164" t="s">
        <v>232</v>
      </c>
      <c r="D164" t="s">
        <v>6</v>
      </c>
      <c r="F164">
        <v>163</v>
      </c>
      <c r="G164" t="str">
        <f>IFERROR(VLOOKUP(Tabla2[[#This Row],[Lista de datos ]],A:D,2,0),"")</f>
        <v>103° 24' 24.8854" W</v>
      </c>
      <c r="H164" t="str">
        <f>IFERROR(VLOOKUP(Tabla2[[#This Row],[Lista de datos ]],A:D,3,0),"")</f>
        <v>20° 29' 17.4797" N</v>
      </c>
      <c r="I164" t="str">
        <f>IFERROR(VLOOKUP(Tabla2[[#This Row],[Lista de datos ]],A:D,4,0),"")</f>
        <v>Tlajomulco</v>
      </c>
    </row>
    <row r="165" spans="1:9" x14ac:dyDescent="0.25">
      <c r="A165">
        <v>340</v>
      </c>
      <c r="B165" t="s">
        <v>151</v>
      </c>
      <c r="C165" t="s">
        <v>152</v>
      </c>
      <c r="D165" t="s">
        <v>6</v>
      </c>
      <c r="F165">
        <v>164</v>
      </c>
      <c r="G165" t="str">
        <f>IFERROR(VLOOKUP(Tabla2[[#This Row],[Lista de datos ]],A:D,2,0),"")</f>
        <v>103° 24' 54.3409" W</v>
      </c>
      <c r="H165" t="str">
        <f>IFERROR(VLOOKUP(Tabla2[[#This Row],[Lista de datos ]],A:D,3,0),"")</f>
        <v>20° 29' 40.4459" N</v>
      </c>
      <c r="I165" t="str">
        <f>IFERROR(VLOOKUP(Tabla2[[#This Row],[Lista de datos ]],A:D,4,0),"")</f>
        <v>Tlajomulco</v>
      </c>
    </row>
    <row r="166" spans="1:9" x14ac:dyDescent="0.25">
      <c r="A166">
        <v>341</v>
      </c>
      <c r="B166" t="s">
        <v>233</v>
      </c>
      <c r="C166" t="s">
        <v>234</v>
      </c>
      <c r="D166" t="s">
        <v>6</v>
      </c>
      <c r="F166">
        <v>165</v>
      </c>
      <c r="G166" t="str">
        <f>IFERROR(VLOOKUP(Tabla2[[#This Row],[Lista de datos ]],A:D,2,0),"")</f>
        <v>103° 16' 07.6814" W</v>
      </c>
      <c r="H166" t="str">
        <f>IFERROR(VLOOKUP(Tabla2[[#This Row],[Lista de datos ]],A:D,3,0),"")</f>
        <v>20° 26' 58.0830" N</v>
      </c>
      <c r="I166" t="str">
        <f>IFERROR(VLOOKUP(Tabla2[[#This Row],[Lista de datos ]],A:D,4,0),"")</f>
        <v>Tlajomulco</v>
      </c>
    </row>
    <row r="167" spans="1:9" x14ac:dyDescent="0.25">
      <c r="A167">
        <v>343</v>
      </c>
      <c r="B167" t="s">
        <v>235</v>
      </c>
      <c r="C167" t="s">
        <v>236</v>
      </c>
      <c r="D167" t="s">
        <v>6</v>
      </c>
      <c r="F167">
        <v>166</v>
      </c>
      <c r="G167" t="str">
        <f>IFERROR(VLOOKUP(Tabla2[[#This Row],[Lista de datos ]],A:D,2,0),"")</f>
        <v/>
      </c>
      <c r="H167" t="str">
        <f>IFERROR(VLOOKUP(Tabla2[[#This Row],[Lista de datos ]],A:D,3,0),"")</f>
        <v/>
      </c>
      <c r="I167" t="str">
        <f>IFERROR(VLOOKUP(Tabla2[[#This Row],[Lista de datos ]],A:D,4,0),"")</f>
        <v/>
      </c>
    </row>
    <row r="168" spans="1:9" x14ac:dyDescent="0.25">
      <c r="A168">
        <v>345</v>
      </c>
      <c r="B168" t="s">
        <v>237</v>
      </c>
      <c r="C168" t="s">
        <v>238</v>
      </c>
      <c r="D168" t="s">
        <v>6</v>
      </c>
      <c r="F168">
        <v>167</v>
      </c>
      <c r="G168" t="str">
        <f>IFERROR(VLOOKUP(Tabla2[[#This Row],[Lista de datos ]],A:D,2,0),"")</f>
        <v>103° 27' 14.8252" W</v>
      </c>
      <c r="H168" t="str">
        <f>IFERROR(VLOOKUP(Tabla2[[#This Row],[Lista de datos ]],A:D,3,0),"")</f>
        <v>20° 31' 13.3144" N</v>
      </c>
      <c r="I168" t="str">
        <f>IFERROR(VLOOKUP(Tabla2[[#This Row],[Lista de datos ]],A:D,4,0),"")</f>
        <v>Tlajomulco</v>
      </c>
    </row>
    <row r="169" spans="1:9" x14ac:dyDescent="0.25">
      <c r="A169">
        <v>349</v>
      </c>
      <c r="B169" t="s">
        <v>151</v>
      </c>
      <c r="C169" t="s">
        <v>152</v>
      </c>
      <c r="D169" t="s">
        <v>6</v>
      </c>
      <c r="F169">
        <v>168</v>
      </c>
      <c r="G169" t="str">
        <f>IFERROR(VLOOKUP(Tabla2[[#This Row],[Lista de datos ]],A:D,2,0),"")</f>
        <v>103° 21' 34.5730" W</v>
      </c>
      <c r="H169" t="str">
        <f>IFERROR(VLOOKUP(Tabla2[[#This Row],[Lista de datos ]],A:D,3,0),"")</f>
        <v>20° 31' 23.7050" N</v>
      </c>
      <c r="I169" t="str">
        <f>IFERROR(VLOOKUP(Tabla2[[#This Row],[Lista de datos ]],A:D,4,0),"")</f>
        <v>Tlajomulco</v>
      </c>
    </row>
    <row r="170" spans="1:9" x14ac:dyDescent="0.25">
      <c r="A170">
        <v>352</v>
      </c>
      <c r="B170" t="s">
        <v>151</v>
      </c>
      <c r="C170" t="s">
        <v>152</v>
      </c>
      <c r="D170" t="s">
        <v>6</v>
      </c>
      <c r="F170">
        <v>169</v>
      </c>
      <c r="G170" t="str">
        <f>IFERROR(VLOOKUP(Tabla2[[#This Row],[Lista de datos ]],A:D,2,0),"")</f>
        <v>103° 25' 58.2607" W</v>
      </c>
      <c r="H170" t="str">
        <f>IFERROR(VLOOKUP(Tabla2[[#This Row],[Lista de datos ]],A:D,3,0),"")</f>
        <v>20° 27' 33.0257" N</v>
      </c>
      <c r="I170" t="str">
        <f>IFERROR(VLOOKUP(Tabla2[[#This Row],[Lista de datos ]],A:D,4,0),"")</f>
        <v>Tlajomulco</v>
      </c>
    </row>
    <row r="171" spans="1:9" x14ac:dyDescent="0.25">
      <c r="A171">
        <v>354</v>
      </c>
      <c r="B171" t="s">
        <v>239</v>
      </c>
      <c r="C171" t="s">
        <v>240</v>
      </c>
      <c r="D171" t="s">
        <v>6</v>
      </c>
      <c r="F171">
        <v>170</v>
      </c>
      <c r="G171" t="str">
        <f>IFERROR(VLOOKUP(Tabla2[[#This Row],[Lista de datos ]],A:D,2,0),"")</f>
        <v>103° 24' 22.9237" W</v>
      </c>
      <c r="H171" t="str">
        <f>IFERROR(VLOOKUP(Tabla2[[#This Row],[Lista de datos ]],A:D,3,0),"")</f>
        <v>20° 27' 24.0264" N</v>
      </c>
      <c r="I171" t="str">
        <f>IFERROR(VLOOKUP(Tabla2[[#This Row],[Lista de datos ]],A:D,4,0),"")</f>
        <v>Tlajomulco</v>
      </c>
    </row>
    <row r="172" spans="1:9" x14ac:dyDescent="0.25">
      <c r="A172">
        <v>355</v>
      </c>
      <c r="B172" t="s">
        <v>111</v>
      </c>
      <c r="C172" t="s">
        <v>112</v>
      </c>
      <c r="D172" t="s">
        <v>6</v>
      </c>
      <c r="F172">
        <v>171</v>
      </c>
      <c r="G172" t="str">
        <f>IFERROR(VLOOKUP(Tabla2[[#This Row],[Lista de datos ]],A:D,2,0),"")</f>
        <v>103° 27' 15.1952" W</v>
      </c>
      <c r="H172" t="str">
        <f>IFERROR(VLOOKUP(Tabla2[[#This Row],[Lista de datos ]],A:D,3,0),"")</f>
        <v>20° 32' 10.4863" N</v>
      </c>
      <c r="I172" t="str">
        <f>IFERROR(VLOOKUP(Tabla2[[#This Row],[Lista de datos ]],A:D,4,0),"")</f>
        <v>Tlajomulco</v>
      </c>
    </row>
    <row r="173" spans="1:9" x14ac:dyDescent="0.25">
      <c r="A173">
        <v>360</v>
      </c>
      <c r="B173" t="s">
        <v>241</v>
      </c>
      <c r="C173" t="s">
        <v>242</v>
      </c>
      <c r="D173" t="s">
        <v>6</v>
      </c>
      <c r="F173">
        <v>172</v>
      </c>
      <c r="G173" t="str">
        <f>IFERROR(VLOOKUP(Tabla2[[#This Row],[Lista de datos ]],A:D,2,0),"")</f>
        <v/>
      </c>
      <c r="H173" t="str">
        <f>IFERROR(VLOOKUP(Tabla2[[#This Row],[Lista de datos ]],A:D,3,0),"")</f>
        <v/>
      </c>
      <c r="I173" t="str">
        <f>IFERROR(VLOOKUP(Tabla2[[#This Row],[Lista de datos ]],A:D,4,0),"")</f>
        <v/>
      </c>
    </row>
    <row r="174" spans="1:9" x14ac:dyDescent="0.25">
      <c r="A174">
        <v>365</v>
      </c>
      <c r="B174" t="s">
        <v>165</v>
      </c>
      <c r="C174" t="s">
        <v>166</v>
      </c>
      <c r="D174" t="s">
        <v>6</v>
      </c>
      <c r="F174">
        <v>173</v>
      </c>
      <c r="G174" t="str">
        <f>IFERROR(VLOOKUP(Tabla2[[#This Row],[Lista de datos ]],A:D,2,0),"")</f>
        <v>103° 25' 10.4200" W</v>
      </c>
      <c r="H174" t="str">
        <f>IFERROR(VLOOKUP(Tabla2[[#This Row],[Lista de datos ]],A:D,3,0),"")</f>
        <v>20° 27' 13.6465" N</v>
      </c>
      <c r="I174" t="str">
        <f>IFERROR(VLOOKUP(Tabla2[[#This Row],[Lista de datos ]],A:D,4,0),"")</f>
        <v>Tlajomulco</v>
      </c>
    </row>
    <row r="175" spans="1:9" x14ac:dyDescent="0.25">
      <c r="A175">
        <v>369</v>
      </c>
      <c r="B175" t="s">
        <v>243</v>
      </c>
      <c r="C175" t="s">
        <v>244</v>
      </c>
      <c r="D175" t="s">
        <v>6</v>
      </c>
      <c r="F175">
        <v>174</v>
      </c>
      <c r="G175" t="str">
        <f>IFERROR(VLOOKUP(Tabla2[[#This Row],[Lista de datos ]],A:D,2,0),"")</f>
        <v>101° 21' 57.8592" W</v>
      </c>
      <c r="H175" t="str">
        <f>IFERROR(VLOOKUP(Tabla2[[#This Row],[Lista de datos ]],A:D,3,0),"")</f>
        <v>20° 39' 46.5516" N</v>
      </c>
      <c r="I175" t="str">
        <f>IFERROR(VLOOKUP(Tabla2[[#This Row],[Lista de datos ]],A:D,4,0),"")</f>
        <v>Tlajomulco</v>
      </c>
    </row>
    <row r="176" spans="1:9" x14ac:dyDescent="0.25">
      <c r="A176">
        <v>370</v>
      </c>
      <c r="B176" t="s">
        <v>245</v>
      </c>
      <c r="C176" t="s">
        <v>246</v>
      </c>
      <c r="D176" t="s">
        <v>6</v>
      </c>
      <c r="F176">
        <v>175</v>
      </c>
      <c r="G176" t="str">
        <f>IFERROR(VLOOKUP(Tabla2[[#This Row],[Lista de datos ]],A:D,2,0),"")</f>
        <v>103° 27' 08.1950" W</v>
      </c>
      <c r="H176" t="str">
        <f>IFERROR(VLOOKUP(Tabla2[[#This Row],[Lista de datos ]],A:D,3,0),"")</f>
        <v>20° 28' 32.3728" N</v>
      </c>
      <c r="I176" t="str">
        <f>IFERROR(VLOOKUP(Tabla2[[#This Row],[Lista de datos ]],A:D,4,0),"")</f>
        <v>Tlajomulco</v>
      </c>
    </row>
    <row r="177" spans="1:9" x14ac:dyDescent="0.25">
      <c r="A177">
        <v>372</v>
      </c>
      <c r="B177" t="s">
        <v>247</v>
      </c>
      <c r="C177" t="s">
        <v>248</v>
      </c>
      <c r="D177" t="s">
        <v>6</v>
      </c>
      <c r="F177">
        <v>176</v>
      </c>
      <c r="G177" t="str">
        <f>IFERROR(VLOOKUP(Tabla2[[#This Row],[Lista de datos ]],A:D,2,0),"")</f>
        <v>103° 21' 47.8415" W</v>
      </c>
      <c r="H177" t="str">
        <f>IFERROR(VLOOKUP(Tabla2[[#This Row],[Lista de datos ]],A:D,3,0),"")</f>
        <v>20° 32' 39.1632" N</v>
      </c>
      <c r="I177" t="str">
        <f>IFERROR(VLOOKUP(Tabla2[[#This Row],[Lista de datos ]],A:D,4,0),"")</f>
        <v>Tlajomulco</v>
      </c>
    </row>
    <row r="178" spans="1:9" x14ac:dyDescent="0.25">
      <c r="A178">
        <v>375</v>
      </c>
      <c r="B178" t="s">
        <v>155</v>
      </c>
      <c r="C178" t="s">
        <v>156</v>
      </c>
      <c r="D178" t="s">
        <v>6</v>
      </c>
      <c r="F178">
        <v>177</v>
      </c>
      <c r="G178" t="str">
        <f>IFERROR(VLOOKUP(Tabla2[[#This Row],[Lista de datos ]],A:D,2,0),"")</f>
        <v/>
      </c>
      <c r="H178" t="str">
        <f>IFERROR(VLOOKUP(Tabla2[[#This Row],[Lista de datos ]],A:D,3,0),"")</f>
        <v/>
      </c>
      <c r="I178" t="str">
        <f>IFERROR(VLOOKUP(Tabla2[[#This Row],[Lista de datos ]],A:D,4,0),"")</f>
        <v/>
      </c>
    </row>
    <row r="179" spans="1:9" x14ac:dyDescent="0.25">
      <c r="A179">
        <v>377</v>
      </c>
      <c r="B179" t="s">
        <v>249</v>
      </c>
      <c r="C179" t="s">
        <v>250</v>
      </c>
      <c r="D179" t="s">
        <v>6</v>
      </c>
      <c r="F179">
        <v>178</v>
      </c>
      <c r="G179" t="str">
        <f>IFERROR(VLOOKUP(Tabla2[[#This Row],[Lista de datos ]],A:D,2,0),"")</f>
        <v/>
      </c>
      <c r="H179" t="str">
        <f>IFERROR(VLOOKUP(Tabla2[[#This Row],[Lista de datos ]],A:D,3,0),"")</f>
        <v/>
      </c>
      <c r="I179" t="str">
        <f>IFERROR(VLOOKUP(Tabla2[[#This Row],[Lista de datos ]],A:D,4,0),"")</f>
        <v/>
      </c>
    </row>
    <row r="180" spans="1:9" x14ac:dyDescent="0.25">
      <c r="A180">
        <v>378</v>
      </c>
      <c r="B180" t="s">
        <v>111</v>
      </c>
      <c r="C180" t="s">
        <v>112</v>
      </c>
      <c r="D180" t="s">
        <v>6</v>
      </c>
      <c r="F180">
        <v>179</v>
      </c>
      <c r="G180" t="str">
        <f>IFERROR(VLOOKUP(Tabla2[[#This Row],[Lista de datos ]],A:D,2,0),"")</f>
        <v>103° 23' 36.0434" W</v>
      </c>
      <c r="H180" t="str">
        <f>IFERROR(VLOOKUP(Tabla2[[#This Row],[Lista de datos ]],A:D,3,0),"")</f>
        <v>20° 31' 55.0729" N</v>
      </c>
      <c r="I180" t="str">
        <f>IFERROR(VLOOKUP(Tabla2[[#This Row],[Lista de datos ]],A:D,4,0),"")</f>
        <v>Tlajomulco</v>
      </c>
    </row>
    <row r="181" spans="1:9" x14ac:dyDescent="0.25">
      <c r="A181">
        <v>380</v>
      </c>
      <c r="B181" t="s">
        <v>251</v>
      </c>
      <c r="C181" t="s">
        <v>252</v>
      </c>
      <c r="D181" t="s">
        <v>6</v>
      </c>
      <c r="F181">
        <v>180</v>
      </c>
      <c r="G181" t="str">
        <f>IFERROR(VLOOKUP(Tabla2[[#This Row],[Lista de datos ]],A:D,2,0),"")</f>
        <v>103° 27' 35.5518" W</v>
      </c>
      <c r="H181" t="str">
        <f>IFERROR(VLOOKUP(Tabla2[[#This Row],[Lista de datos ]],A:D,3,0),"")</f>
        <v>20° 32' 40.3181" N</v>
      </c>
      <c r="I181" t="str">
        <f>IFERROR(VLOOKUP(Tabla2[[#This Row],[Lista de datos ]],A:D,4,0),"")</f>
        <v>Tlajomulco</v>
      </c>
    </row>
    <row r="182" spans="1:9" x14ac:dyDescent="0.25">
      <c r="A182">
        <v>381</v>
      </c>
      <c r="B182" t="s">
        <v>253</v>
      </c>
      <c r="C182" t="s">
        <v>254</v>
      </c>
      <c r="D182" t="s">
        <v>6</v>
      </c>
      <c r="F182">
        <v>181</v>
      </c>
      <c r="G182" t="str">
        <f>IFERROR(VLOOKUP(Tabla2[[#This Row],[Lista de datos ]],A:D,2,0),"")</f>
        <v/>
      </c>
      <c r="H182" t="str">
        <f>IFERROR(VLOOKUP(Tabla2[[#This Row],[Lista de datos ]],A:D,3,0),"")</f>
        <v/>
      </c>
      <c r="I182" t="str">
        <f>IFERROR(VLOOKUP(Tabla2[[#This Row],[Lista de datos ]],A:D,4,0),"")</f>
        <v/>
      </c>
    </row>
    <row r="183" spans="1:9" x14ac:dyDescent="0.25">
      <c r="A183">
        <v>382</v>
      </c>
      <c r="B183" t="s">
        <v>151</v>
      </c>
      <c r="C183" t="s">
        <v>152</v>
      </c>
      <c r="D183" t="s">
        <v>6</v>
      </c>
      <c r="F183">
        <v>182</v>
      </c>
      <c r="G183" t="str">
        <f>IFERROR(VLOOKUP(Tabla2[[#This Row],[Lista de datos ]],A:D,2,0),"")</f>
        <v>103° 22' 23.8858" W</v>
      </c>
      <c r="H183" t="str">
        <f>IFERROR(VLOOKUP(Tabla2[[#This Row],[Lista de datos ]],A:D,3,0),"")</f>
        <v>20° 30' 40.0961" N</v>
      </c>
      <c r="I183" t="str">
        <f>IFERROR(VLOOKUP(Tabla2[[#This Row],[Lista de datos ]],A:D,4,0),"")</f>
        <v>Tlajomulco</v>
      </c>
    </row>
    <row r="184" spans="1:9" x14ac:dyDescent="0.25">
      <c r="A184">
        <v>383</v>
      </c>
      <c r="B184" t="s">
        <v>151</v>
      </c>
      <c r="C184" t="s">
        <v>152</v>
      </c>
      <c r="D184" t="s">
        <v>6</v>
      </c>
      <c r="F184">
        <v>183</v>
      </c>
      <c r="G184" t="str">
        <f>IFERROR(VLOOKUP(Tabla2[[#This Row],[Lista de datos ]],A:D,2,0),"")</f>
        <v>103° 17' 58.2230" W</v>
      </c>
      <c r="H184" t="str">
        <f>IFERROR(VLOOKUP(Tabla2[[#This Row],[Lista de datos ]],A:D,3,0),"")</f>
        <v>20° 32' 38.1926" N</v>
      </c>
      <c r="I184" t="str">
        <f>IFERROR(VLOOKUP(Tabla2[[#This Row],[Lista de datos ]],A:D,4,0),"")</f>
        <v>Tlajomulco</v>
      </c>
    </row>
    <row r="185" spans="1:9" x14ac:dyDescent="0.25">
      <c r="A185">
        <v>384</v>
      </c>
      <c r="B185" t="s">
        <v>255</v>
      </c>
      <c r="C185" t="s">
        <v>256</v>
      </c>
      <c r="D185" t="s">
        <v>6</v>
      </c>
      <c r="F185">
        <v>184</v>
      </c>
      <c r="G185" t="str">
        <f>IFERROR(VLOOKUP(Tabla2[[#This Row],[Lista de datos ]],A:D,2,0),"")</f>
        <v/>
      </c>
      <c r="H185" t="str">
        <f>IFERROR(VLOOKUP(Tabla2[[#This Row],[Lista de datos ]],A:D,3,0),"")</f>
        <v/>
      </c>
      <c r="I185" t="str">
        <f>IFERROR(VLOOKUP(Tabla2[[#This Row],[Lista de datos ]],A:D,4,0),"")</f>
        <v/>
      </c>
    </row>
    <row r="186" spans="1:9" x14ac:dyDescent="0.25">
      <c r="A186">
        <v>391</v>
      </c>
      <c r="B186" t="s">
        <v>257</v>
      </c>
      <c r="C186" t="s">
        <v>258</v>
      </c>
      <c r="D186" t="s">
        <v>6</v>
      </c>
      <c r="F186">
        <v>185</v>
      </c>
      <c r="G186" t="str">
        <f>IFERROR(VLOOKUP(Tabla2[[#This Row],[Lista de datos ]],A:D,2,0),"")</f>
        <v>103° 21' 09.3971" W</v>
      </c>
      <c r="H186" t="str">
        <f>IFERROR(VLOOKUP(Tabla2[[#This Row],[Lista de datos ]],A:D,3,0),"")</f>
        <v>20° 31' 31.2406" N</v>
      </c>
      <c r="I186" t="str">
        <f>IFERROR(VLOOKUP(Tabla2[[#This Row],[Lista de datos ]],A:D,4,0),"")</f>
        <v>Tlajomulco</v>
      </c>
    </row>
    <row r="187" spans="1:9" x14ac:dyDescent="0.25">
      <c r="A187">
        <v>393</v>
      </c>
      <c r="B187" t="s">
        <v>259</v>
      </c>
      <c r="C187" t="s">
        <v>260</v>
      </c>
      <c r="D187" t="s">
        <v>6</v>
      </c>
      <c r="F187">
        <v>186</v>
      </c>
      <c r="G187" t="str">
        <f>IFERROR(VLOOKUP(Tabla2[[#This Row],[Lista de datos ]],A:D,2,0),"")</f>
        <v>103° 21' 37.2380" W</v>
      </c>
      <c r="H187" t="str">
        <f>IFERROR(VLOOKUP(Tabla2[[#This Row],[Lista de datos ]],A:D,3,0),"")</f>
        <v>20° 31' 54.9116" N</v>
      </c>
      <c r="I187" t="str">
        <f>IFERROR(VLOOKUP(Tabla2[[#This Row],[Lista de datos ]],A:D,4,0),"")</f>
        <v>Tlajomulco</v>
      </c>
    </row>
    <row r="188" spans="1:9" x14ac:dyDescent="0.25">
      <c r="A188">
        <v>394</v>
      </c>
      <c r="B188" t="s">
        <v>261</v>
      </c>
      <c r="C188" t="s">
        <v>262</v>
      </c>
      <c r="D188" t="s">
        <v>6</v>
      </c>
      <c r="F188">
        <v>187</v>
      </c>
      <c r="G188" t="str">
        <f>IFERROR(VLOOKUP(Tabla2[[#This Row],[Lista de datos ]],A:D,2,0),"")</f>
        <v/>
      </c>
      <c r="H188" t="str">
        <f>IFERROR(VLOOKUP(Tabla2[[#This Row],[Lista de datos ]],A:D,3,0),"")</f>
        <v/>
      </c>
      <c r="I188" t="str">
        <f>IFERROR(VLOOKUP(Tabla2[[#This Row],[Lista de datos ]],A:D,4,0),"")</f>
        <v/>
      </c>
    </row>
    <row r="189" spans="1:9" x14ac:dyDescent="0.25">
      <c r="A189">
        <v>395</v>
      </c>
      <c r="B189" t="s">
        <v>239</v>
      </c>
      <c r="C189" t="s">
        <v>240</v>
      </c>
      <c r="D189" t="s">
        <v>6</v>
      </c>
      <c r="F189">
        <v>188</v>
      </c>
      <c r="G189" t="str">
        <f>IFERROR(VLOOKUP(Tabla2[[#This Row],[Lista de datos ]],A:D,2,0),"")</f>
        <v>103° 26' 59.4568" W</v>
      </c>
      <c r="H189" t="str">
        <f>IFERROR(VLOOKUP(Tabla2[[#This Row],[Lista de datos ]],A:D,3,0),"")</f>
        <v>20° 35' 36.5327" N</v>
      </c>
      <c r="I189" t="str">
        <f>IFERROR(VLOOKUP(Tabla2[[#This Row],[Lista de datos ]],A:D,4,0),"")</f>
        <v>Tlajomulco</v>
      </c>
    </row>
    <row r="190" spans="1:9" x14ac:dyDescent="0.25">
      <c r="A190">
        <v>396</v>
      </c>
      <c r="B190" t="s">
        <v>263</v>
      </c>
      <c r="C190" t="s">
        <v>264</v>
      </c>
      <c r="D190" t="s">
        <v>6</v>
      </c>
      <c r="F190">
        <v>189</v>
      </c>
      <c r="G190" t="str">
        <f>IFERROR(VLOOKUP(Tabla2[[#This Row],[Lista de datos ]],A:D,2,0),"")</f>
        <v>103° 18' 40.1263" W</v>
      </c>
      <c r="H190" t="str">
        <f>IFERROR(VLOOKUP(Tabla2[[#This Row],[Lista de datos ]],A:D,3,0),"")</f>
        <v>20° 25' 46.4758" N</v>
      </c>
      <c r="I190" t="str">
        <f>IFERROR(VLOOKUP(Tabla2[[#This Row],[Lista de datos ]],A:D,4,0),"")</f>
        <v>Tlajomulco</v>
      </c>
    </row>
    <row r="191" spans="1:9" x14ac:dyDescent="0.25">
      <c r="A191">
        <v>397</v>
      </c>
      <c r="B191" t="s">
        <v>211</v>
      </c>
      <c r="C191" t="s">
        <v>212</v>
      </c>
      <c r="D191" t="s">
        <v>6</v>
      </c>
      <c r="F191">
        <v>190</v>
      </c>
      <c r="G191" t="str">
        <f>IFERROR(VLOOKUP(Tabla2[[#This Row],[Lista de datos ]],A:D,2,0),"")</f>
        <v/>
      </c>
      <c r="H191" t="str">
        <f>IFERROR(VLOOKUP(Tabla2[[#This Row],[Lista de datos ]],A:D,3,0),"")</f>
        <v/>
      </c>
      <c r="I191" t="str">
        <f>IFERROR(VLOOKUP(Tabla2[[#This Row],[Lista de datos ]],A:D,4,0),"")</f>
        <v/>
      </c>
    </row>
    <row r="192" spans="1:9" x14ac:dyDescent="0.25">
      <c r="A192">
        <v>399</v>
      </c>
      <c r="B192" t="s">
        <v>265</v>
      </c>
      <c r="C192" t="s">
        <v>266</v>
      </c>
      <c r="D192" t="s">
        <v>6</v>
      </c>
      <c r="F192">
        <v>191</v>
      </c>
      <c r="G192" t="str">
        <f>IFERROR(VLOOKUP(Tabla2[[#This Row],[Lista de datos ]],A:D,2,0),"")</f>
        <v>103° 22' 10.3566" W</v>
      </c>
      <c r="H192" t="str">
        <f>IFERROR(VLOOKUP(Tabla2[[#This Row],[Lista de datos ]],A:D,3,0),"")</f>
        <v>20° 32' 49.8995" N</v>
      </c>
      <c r="I192" t="str">
        <f>IFERROR(VLOOKUP(Tabla2[[#This Row],[Lista de datos ]],A:D,4,0),"")</f>
        <v>Tlajomulco</v>
      </c>
    </row>
    <row r="193" spans="1:9" x14ac:dyDescent="0.25">
      <c r="A193">
        <v>400</v>
      </c>
      <c r="B193" t="s">
        <v>265</v>
      </c>
      <c r="C193" t="s">
        <v>266</v>
      </c>
      <c r="D193" t="s">
        <v>6</v>
      </c>
      <c r="F193">
        <v>192</v>
      </c>
      <c r="G193" t="str">
        <f>IFERROR(VLOOKUP(Tabla2[[#This Row],[Lista de datos ]],A:D,2,0),"")</f>
        <v/>
      </c>
      <c r="H193" t="str">
        <f>IFERROR(VLOOKUP(Tabla2[[#This Row],[Lista de datos ]],A:D,3,0),"")</f>
        <v/>
      </c>
      <c r="I193" t="str">
        <f>IFERROR(VLOOKUP(Tabla2[[#This Row],[Lista de datos ]],A:D,4,0),"")</f>
        <v/>
      </c>
    </row>
    <row r="194" spans="1:9" x14ac:dyDescent="0.25">
      <c r="A194">
        <v>405</v>
      </c>
      <c r="B194" t="s">
        <v>267</v>
      </c>
      <c r="C194" t="s">
        <v>268</v>
      </c>
      <c r="D194" t="s">
        <v>6</v>
      </c>
      <c r="F194">
        <v>193</v>
      </c>
      <c r="G194" t="str">
        <f>IFERROR(VLOOKUP(Tabla2[[#This Row],[Lista de datos ]],A:D,2,0),"")</f>
        <v>103° 25' 39.0677" W</v>
      </c>
      <c r="H194" t="str">
        <f>IFERROR(VLOOKUP(Tabla2[[#This Row],[Lista de datos ]],A:D,3,0),"")</f>
        <v>20° 27' 08.9813" N</v>
      </c>
      <c r="I194" t="str">
        <f>IFERROR(VLOOKUP(Tabla2[[#This Row],[Lista de datos ]],A:D,4,0),"")</f>
        <v>Tlajomulco</v>
      </c>
    </row>
    <row r="195" spans="1:9" x14ac:dyDescent="0.25">
      <c r="A195">
        <v>406</v>
      </c>
      <c r="B195" t="s">
        <v>269</v>
      </c>
      <c r="C195" t="s">
        <v>270</v>
      </c>
      <c r="D195" t="s">
        <v>6</v>
      </c>
      <c r="F195">
        <v>194</v>
      </c>
      <c r="G195" t="str">
        <f>IFERROR(VLOOKUP(Tabla2[[#This Row],[Lista de datos ]],A:D,2,0),"")</f>
        <v/>
      </c>
      <c r="H195" t="str">
        <f>IFERROR(VLOOKUP(Tabla2[[#This Row],[Lista de datos ]],A:D,3,0),"")</f>
        <v/>
      </c>
      <c r="I195" t="str">
        <f>IFERROR(VLOOKUP(Tabla2[[#This Row],[Lista de datos ]],A:D,4,0),"")</f>
        <v/>
      </c>
    </row>
    <row r="196" spans="1:9" x14ac:dyDescent="0.25">
      <c r="A196">
        <v>407</v>
      </c>
      <c r="B196" t="s">
        <v>269</v>
      </c>
      <c r="C196" t="s">
        <v>270</v>
      </c>
      <c r="D196" t="s">
        <v>6</v>
      </c>
      <c r="F196">
        <v>195</v>
      </c>
      <c r="G196" t="str">
        <f>IFERROR(VLOOKUP(Tabla2[[#This Row],[Lista de datos ]],A:D,2,0),"")</f>
        <v>103° 17' 20.8619" W</v>
      </c>
      <c r="H196" t="str">
        <f>IFERROR(VLOOKUP(Tabla2[[#This Row],[Lista de datos ]],A:D,3,0),"")</f>
        <v>20° 28' 03.7002" N</v>
      </c>
      <c r="I196" t="str">
        <f>IFERROR(VLOOKUP(Tabla2[[#This Row],[Lista de datos ]],A:D,4,0),"")</f>
        <v>Tlajomulco</v>
      </c>
    </row>
    <row r="197" spans="1:9" x14ac:dyDescent="0.25">
      <c r="A197">
        <v>408</v>
      </c>
      <c r="B197" t="s">
        <v>243</v>
      </c>
      <c r="C197" t="s">
        <v>244</v>
      </c>
      <c r="D197" t="s">
        <v>6</v>
      </c>
      <c r="F197">
        <v>196</v>
      </c>
      <c r="G197" t="str">
        <f>IFERROR(VLOOKUP(Tabla2[[#This Row],[Lista de datos ]],A:D,2,0),"")</f>
        <v>103° 28' 39.2300" W</v>
      </c>
      <c r="H197" t="str">
        <f>IFERROR(VLOOKUP(Tabla2[[#This Row],[Lista de datos ]],A:D,3,0),"")</f>
        <v>20° 33' 32.8252" N</v>
      </c>
      <c r="I197" t="str">
        <f>IFERROR(VLOOKUP(Tabla2[[#This Row],[Lista de datos ]],A:D,4,0),"")</f>
        <v>Tlajomulco</v>
      </c>
    </row>
    <row r="198" spans="1:9" x14ac:dyDescent="0.25">
      <c r="A198">
        <v>410</v>
      </c>
      <c r="B198" t="s">
        <v>165</v>
      </c>
      <c r="C198" t="s">
        <v>166</v>
      </c>
      <c r="D198" t="s">
        <v>6</v>
      </c>
      <c r="F198">
        <v>197</v>
      </c>
      <c r="G198" t="str">
        <f>IFERROR(VLOOKUP(Tabla2[[#This Row],[Lista de datos ]],A:D,2,0),"")</f>
        <v>103° 26' 47.7895" W</v>
      </c>
      <c r="H198" t="str">
        <f>IFERROR(VLOOKUP(Tabla2[[#This Row],[Lista de datos ]],A:D,3,0),"")</f>
        <v>20° 28' 29.6292" N</v>
      </c>
      <c r="I198" t="str">
        <f>IFERROR(VLOOKUP(Tabla2[[#This Row],[Lista de datos ]],A:D,4,0),"")</f>
        <v>Tlajomulco</v>
      </c>
    </row>
    <row r="199" spans="1:9" x14ac:dyDescent="0.25">
      <c r="A199">
        <v>413</v>
      </c>
      <c r="B199" t="s">
        <v>271</v>
      </c>
      <c r="C199" t="s">
        <v>272</v>
      </c>
      <c r="D199" t="s">
        <v>6</v>
      </c>
      <c r="F199">
        <v>198</v>
      </c>
      <c r="G199" t="str">
        <f>IFERROR(VLOOKUP(Tabla2[[#This Row],[Lista de datos ]],A:D,2,0),"")</f>
        <v>103° 23' 11.9544" W</v>
      </c>
      <c r="H199" t="str">
        <f>IFERROR(VLOOKUP(Tabla2[[#This Row],[Lista de datos ]],A:D,3,0),"")</f>
        <v>20° 31' 13.2344" N</v>
      </c>
      <c r="I199" t="str">
        <f>IFERROR(VLOOKUP(Tabla2[[#This Row],[Lista de datos ]],A:D,4,0),"")</f>
        <v>Tlajomulco</v>
      </c>
    </row>
    <row r="200" spans="1:9" x14ac:dyDescent="0.25">
      <c r="A200">
        <v>414</v>
      </c>
      <c r="B200" t="s">
        <v>273</v>
      </c>
      <c r="C200" t="s">
        <v>274</v>
      </c>
      <c r="D200" t="s">
        <v>6</v>
      </c>
      <c r="F200">
        <v>199</v>
      </c>
      <c r="G200" t="str">
        <f>IFERROR(VLOOKUP(Tabla2[[#This Row],[Lista de datos ]],A:D,2,0),"")</f>
        <v>103° 15' 54.4975" W</v>
      </c>
      <c r="H200" t="str">
        <f>IFERROR(VLOOKUP(Tabla2[[#This Row],[Lista de datos ]],A:D,3,0),"")</f>
        <v>20° 26' 24.9824" N</v>
      </c>
      <c r="I200" t="str">
        <f>IFERROR(VLOOKUP(Tabla2[[#This Row],[Lista de datos ]],A:D,4,0),"")</f>
        <v>Tlajomulco</v>
      </c>
    </row>
    <row r="201" spans="1:9" x14ac:dyDescent="0.25">
      <c r="A201">
        <v>420</v>
      </c>
      <c r="B201" t="s">
        <v>221</v>
      </c>
      <c r="C201" t="s">
        <v>222</v>
      </c>
      <c r="D201" t="s">
        <v>6</v>
      </c>
      <c r="F201">
        <v>200</v>
      </c>
      <c r="G201" t="str">
        <f>IFERROR(VLOOKUP(Tabla2[[#This Row],[Lista de datos ]],A:D,2,0),"")</f>
        <v>103° 28' 39.2300" W</v>
      </c>
      <c r="H201" t="str">
        <f>IFERROR(VLOOKUP(Tabla2[[#This Row],[Lista de datos ]],A:D,3,0),"")</f>
        <v>20° 33' 32.8252" N</v>
      </c>
      <c r="I201" t="str">
        <f>IFERROR(VLOOKUP(Tabla2[[#This Row],[Lista de datos ]],A:D,4,0),"")</f>
        <v>Tlajomulco</v>
      </c>
    </row>
    <row r="202" spans="1:9" x14ac:dyDescent="0.25">
      <c r="A202">
        <v>424</v>
      </c>
      <c r="B202" t="s">
        <v>151</v>
      </c>
      <c r="C202" t="s">
        <v>152</v>
      </c>
      <c r="D202" t="s">
        <v>6</v>
      </c>
      <c r="F202">
        <v>201</v>
      </c>
      <c r="G202" t="str">
        <f>IFERROR(VLOOKUP(Tabla2[[#This Row],[Lista de datos ]],A:D,2,0),"")</f>
        <v>103° 22' 12.8600" W</v>
      </c>
      <c r="H202" t="str">
        <f>IFERROR(VLOOKUP(Tabla2[[#This Row],[Lista de datos ]],A:D,3,0),"")</f>
        <v>20° 31' 25.5684" N</v>
      </c>
      <c r="I202" t="str">
        <f>IFERROR(VLOOKUP(Tabla2[[#This Row],[Lista de datos ]],A:D,4,0),"")</f>
        <v>Tlajomulco</v>
      </c>
    </row>
    <row r="203" spans="1:9" x14ac:dyDescent="0.25">
      <c r="A203">
        <v>425</v>
      </c>
      <c r="B203" t="s">
        <v>275</v>
      </c>
      <c r="C203" t="s">
        <v>276</v>
      </c>
      <c r="D203" t="s">
        <v>6</v>
      </c>
      <c r="F203">
        <v>202</v>
      </c>
      <c r="G203" t="str">
        <f>IFERROR(VLOOKUP(Tabla2[[#This Row],[Lista de datos ]],A:D,2,0),"")</f>
        <v/>
      </c>
      <c r="H203" t="str">
        <f>IFERROR(VLOOKUP(Tabla2[[#This Row],[Lista de datos ]],A:D,3,0),"")</f>
        <v/>
      </c>
      <c r="I203" t="str">
        <f>IFERROR(VLOOKUP(Tabla2[[#This Row],[Lista de datos ]],A:D,4,0),"")</f>
        <v/>
      </c>
    </row>
    <row r="204" spans="1:9" x14ac:dyDescent="0.25">
      <c r="A204">
        <v>426</v>
      </c>
      <c r="B204" t="s">
        <v>277</v>
      </c>
      <c r="C204" t="s">
        <v>278</v>
      </c>
      <c r="D204" t="s">
        <v>6</v>
      </c>
      <c r="F204">
        <v>203</v>
      </c>
      <c r="G204" t="str">
        <f>IFERROR(VLOOKUP(Tabla2[[#This Row],[Lista de datos ]],A:D,2,0),"")</f>
        <v/>
      </c>
      <c r="H204" t="str">
        <f>IFERROR(VLOOKUP(Tabla2[[#This Row],[Lista de datos ]],A:D,3,0),"")</f>
        <v/>
      </c>
      <c r="I204" t="str">
        <f>IFERROR(VLOOKUP(Tabla2[[#This Row],[Lista de datos ]],A:D,4,0),"")</f>
        <v/>
      </c>
    </row>
    <row r="205" spans="1:9" x14ac:dyDescent="0.25">
      <c r="A205">
        <v>428</v>
      </c>
      <c r="B205" t="s">
        <v>267</v>
      </c>
      <c r="C205" t="s">
        <v>268</v>
      </c>
      <c r="D205" t="s">
        <v>6</v>
      </c>
      <c r="F205">
        <v>204</v>
      </c>
      <c r="G205" t="str">
        <f>IFERROR(VLOOKUP(Tabla2[[#This Row],[Lista de datos ]],A:D,2,0),"")</f>
        <v>103° 27' 54.9839" W</v>
      </c>
      <c r="H205" t="str">
        <f>IFERROR(VLOOKUP(Tabla2[[#This Row],[Lista de datos ]],A:D,3,0),"")</f>
        <v>20° 33' 37.7078" N</v>
      </c>
      <c r="I205" t="str">
        <f>IFERROR(VLOOKUP(Tabla2[[#This Row],[Lista de datos ]],A:D,4,0),"")</f>
        <v>Tlajomulco</v>
      </c>
    </row>
    <row r="206" spans="1:9" x14ac:dyDescent="0.25">
      <c r="A206">
        <v>429</v>
      </c>
      <c r="B206" t="s">
        <v>279</v>
      </c>
      <c r="C206" t="s">
        <v>280</v>
      </c>
      <c r="D206" t="s">
        <v>6</v>
      </c>
      <c r="F206">
        <v>205</v>
      </c>
      <c r="G206" t="str">
        <f>IFERROR(VLOOKUP(Tabla2[[#This Row],[Lista de datos ]],A:D,2,0),"")</f>
        <v>103° 27' 35.5518" W</v>
      </c>
      <c r="H206" t="str">
        <f>IFERROR(VLOOKUP(Tabla2[[#This Row],[Lista de datos ]],A:D,3,0),"")</f>
        <v>20° 32' 40.3181" N</v>
      </c>
      <c r="I206" t="str">
        <f>IFERROR(VLOOKUP(Tabla2[[#This Row],[Lista de datos ]],A:D,4,0),"")</f>
        <v>Tlajomulco</v>
      </c>
    </row>
    <row r="207" spans="1:9" x14ac:dyDescent="0.25">
      <c r="A207">
        <v>430</v>
      </c>
      <c r="B207" t="s">
        <v>281</v>
      </c>
      <c r="C207" t="s">
        <v>282</v>
      </c>
      <c r="D207" t="s">
        <v>6</v>
      </c>
      <c r="F207">
        <v>206</v>
      </c>
      <c r="G207" t="str">
        <f>IFERROR(VLOOKUP(Tabla2[[#This Row],[Lista de datos ]],A:D,2,0),"")</f>
        <v/>
      </c>
      <c r="H207" t="str">
        <f>IFERROR(VLOOKUP(Tabla2[[#This Row],[Lista de datos ]],A:D,3,0),"")</f>
        <v/>
      </c>
      <c r="I207" t="str">
        <f>IFERROR(VLOOKUP(Tabla2[[#This Row],[Lista de datos ]],A:D,4,0),"")</f>
        <v/>
      </c>
    </row>
    <row r="208" spans="1:9" x14ac:dyDescent="0.25">
      <c r="A208">
        <v>433</v>
      </c>
      <c r="B208" t="s">
        <v>151</v>
      </c>
      <c r="C208" t="s">
        <v>152</v>
      </c>
      <c r="D208" t="s">
        <v>6</v>
      </c>
      <c r="F208">
        <v>207</v>
      </c>
      <c r="G208" t="str">
        <f>IFERROR(VLOOKUP(Tabla2[[#This Row],[Lista de datos ]],A:D,2,0),"")</f>
        <v>103° 27' 46.1819" W</v>
      </c>
      <c r="H208" t="str">
        <f>IFERROR(VLOOKUP(Tabla2[[#This Row],[Lista de datos ]],A:D,3,0),"")</f>
        <v>20° 31' 42.8383" N</v>
      </c>
      <c r="I208" t="str">
        <f>IFERROR(VLOOKUP(Tabla2[[#This Row],[Lista de datos ]],A:D,4,0),"")</f>
        <v>Tlajomulco</v>
      </c>
    </row>
    <row r="209" spans="1:9" x14ac:dyDescent="0.25">
      <c r="A209">
        <v>434</v>
      </c>
      <c r="B209" t="s">
        <v>283</v>
      </c>
      <c r="C209" t="s">
        <v>284</v>
      </c>
      <c r="D209" t="s">
        <v>6</v>
      </c>
      <c r="F209">
        <v>208</v>
      </c>
      <c r="G209" t="str">
        <f>IFERROR(VLOOKUP(Tabla2[[#This Row],[Lista de datos ]],A:D,2,0),"")</f>
        <v>103° 27' 46.1819" W</v>
      </c>
      <c r="H209" t="str">
        <f>IFERROR(VLOOKUP(Tabla2[[#This Row],[Lista de datos ]],A:D,3,0),"")</f>
        <v>20° 31' 42.8383" N</v>
      </c>
      <c r="I209" t="str">
        <f>IFERROR(VLOOKUP(Tabla2[[#This Row],[Lista de datos ]],A:D,4,0),"")</f>
        <v>Tlajomulco</v>
      </c>
    </row>
    <row r="210" spans="1:9" x14ac:dyDescent="0.25">
      <c r="A210">
        <v>435</v>
      </c>
      <c r="B210" t="s">
        <v>281</v>
      </c>
      <c r="C210" t="s">
        <v>282</v>
      </c>
      <c r="D210" t="s">
        <v>6</v>
      </c>
      <c r="F210">
        <v>209</v>
      </c>
      <c r="G210" t="str">
        <f>IFERROR(VLOOKUP(Tabla2[[#This Row],[Lista de datos ]],A:D,2,0),"")</f>
        <v/>
      </c>
      <c r="H210" t="str">
        <f>IFERROR(VLOOKUP(Tabla2[[#This Row],[Lista de datos ]],A:D,3,0),"")</f>
        <v/>
      </c>
      <c r="I210" t="str">
        <f>IFERROR(VLOOKUP(Tabla2[[#This Row],[Lista de datos ]],A:D,4,0),"")</f>
        <v/>
      </c>
    </row>
    <row r="211" spans="1:9" x14ac:dyDescent="0.25">
      <c r="A211">
        <v>441</v>
      </c>
      <c r="B211" t="s">
        <v>111</v>
      </c>
      <c r="C211" t="s">
        <v>112</v>
      </c>
      <c r="D211" t="s">
        <v>6</v>
      </c>
      <c r="F211">
        <v>210</v>
      </c>
      <c r="G211" t="str">
        <f>IFERROR(VLOOKUP(Tabla2[[#This Row],[Lista de datos ]],A:D,2,0),"")</f>
        <v>103° 25' 27.2946" W</v>
      </c>
      <c r="H211" t="str">
        <f>IFERROR(VLOOKUP(Tabla2[[#This Row],[Lista de datos ]],A:D,3,0),"")</f>
        <v>20° 27' 37.3810" N</v>
      </c>
      <c r="I211" t="str">
        <f>IFERROR(VLOOKUP(Tabla2[[#This Row],[Lista de datos ]],A:D,4,0),"")</f>
        <v>Tlajomulco</v>
      </c>
    </row>
    <row r="212" spans="1:9" x14ac:dyDescent="0.25">
      <c r="A212">
        <v>443</v>
      </c>
      <c r="B212" t="s">
        <v>151</v>
      </c>
      <c r="C212" t="s">
        <v>152</v>
      </c>
      <c r="D212" t="s">
        <v>6</v>
      </c>
      <c r="F212">
        <v>211</v>
      </c>
      <c r="G212" t="str">
        <f>IFERROR(VLOOKUP(Tabla2[[#This Row],[Lista de datos ]],A:D,2,0),"")</f>
        <v>103° 27' 09.9457" W</v>
      </c>
      <c r="H212" t="str">
        <f>IFERROR(VLOOKUP(Tabla2[[#This Row],[Lista de datos ]],A:D,3,0),"")</f>
        <v>20° 33' 30.6940" N</v>
      </c>
      <c r="I212" t="str">
        <f>IFERROR(VLOOKUP(Tabla2[[#This Row],[Lista de datos ]],A:D,4,0),"")</f>
        <v>Tlajomulco</v>
      </c>
    </row>
    <row r="213" spans="1:9" x14ac:dyDescent="0.25">
      <c r="A213">
        <v>444</v>
      </c>
      <c r="B213" t="s">
        <v>285</v>
      </c>
      <c r="C213" t="s">
        <v>286</v>
      </c>
      <c r="D213" t="s">
        <v>6</v>
      </c>
      <c r="F213">
        <v>212</v>
      </c>
      <c r="G213" t="str">
        <f>IFERROR(VLOOKUP(Tabla2[[#This Row],[Lista de datos ]],A:D,2,0),"")</f>
        <v/>
      </c>
      <c r="H213" t="str">
        <f>IFERROR(VLOOKUP(Tabla2[[#This Row],[Lista de datos ]],A:D,3,0),"")</f>
        <v/>
      </c>
      <c r="I213" t="str">
        <f>IFERROR(VLOOKUP(Tabla2[[#This Row],[Lista de datos ]],A:D,4,0),"")</f>
        <v/>
      </c>
    </row>
    <row r="214" spans="1:9" x14ac:dyDescent="0.25">
      <c r="A214">
        <v>446</v>
      </c>
      <c r="B214" t="s">
        <v>287</v>
      </c>
      <c r="C214" t="s">
        <v>288</v>
      </c>
      <c r="D214" t="s">
        <v>6</v>
      </c>
      <c r="F214">
        <v>213</v>
      </c>
      <c r="G214" t="str">
        <f>IFERROR(VLOOKUP(Tabla2[[#This Row],[Lista de datos ]],A:D,2,0),"")</f>
        <v>103° 27' 29.0153" W</v>
      </c>
      <c r="H214" t="str">
        <f>IFERROR(VLOOKUP(Tabla2[[#This Row],[Lista de datos ]],A:D,3,0),"")</f>
        <v>20° 35' 20.6117" N</v>
      </c>
      <c r="I214" t="str">
        <f>IFERROR(VLOOKUP(Tabla2[[#This Row],[Lista de datos ]],A:D,4,0),"")</f>
        <v>Tlajomulco</v>
      </c>
    </row>
    <row r="215" spans="1:9" x14ac:dyDescent="0.25">
      <c r="A215">
        <v>449</v>
      </c>
      <c r="B215" t="s">
        <v>289</v>
      </c>
      <c r="C215" t="s">
        <v>290</v>
      </c>
      <c r="D215" t="s">
        <v>6</v>
      </c>
      <c r="F215">
        <v>214</v>
      </c>
      <c r="G215" t="str">
        <f>IFERROR(VLOOKUP(Tabla2[[#This Row],[Lista de datos ]],A:D,2,0),"")</f>
        <v>103° 27' 26.0989" W</v>
      </c>
      <c r="H215" t="str">
        <f>IFERROR(VLOOKUP(Tabla2[[#This Row],[Lista de datos ]],A:D,3,0),"")</f>
        <v>20° 34' 08.8727" N</v>
      </c>
      <c r="I215" t="str">
        <f>IFERROR(VLOOKUP(Tabla2[[#This Row],[Lista de datos ]],A:D,4,0),"")</f>
        <v>Tlajomulco</v>
      </c>
    </row>
    <row r="216" spans="1:9" x14ac:dyDescent="0.25">
      <c r="A216">
        <v>450</v>
      </c>
      <c r="B216" t="s">
        <v>291</v>
      </c>
      <c r="C216" t="s">
        <v>292</v>
      </c>
      <c r="D216" t="s">
        <v>6</v>
      </c>
      <c r="F216">
        <v>215</v>
      </c>
      <c r="G216" t="str">
        <f>IFERROR(VLOOKUP(Tabla2[[#This Row],[Lista de datos ]],A:D,2,0),"")</f>
        <v>103° 20' 33.8748" W</v>
      </c>
      <c r="H216" t="str">
        <f>IFERROR(VLOOKUP(Tabla2[[#This Row],[Lista de datos ]],A:D,3,0),"")</f>
        <v>20° 32' 45.7699" N</v>
      </c>
      <c r="I216" t="str">
        <f>IFERROR(VLOOKUP(Tabla2[[#This Row],[Lista de datos ]],A:D,4,0),"")</f>
        <v>Tlajomulco</v>
      </c>
    </row>
    <row r="217" spans="1:9" x14ac:dyDescent="0.25">
      <c r="A217">
        <v>453</v>
      </c>
      <c r="B217" t="s">
        <v>151</v>
      </c>
      <c r="C217" t="s">
        <v>152</v>
      </c>
      <c r="D217" t="s">
        <v>6</v>
      </c>
      <c r="F217">
        <v>216</v>
      </c>
      <c r="G217" t="str">
        <f>IFERROR(VLOOKUP(Tabla2[[#This Row],[Lista de datos ]],A:D,2,0),"")</f>
        <v>103° 25' 53.5393" W</v>
      </c>
      <c r="H217" t="str">
        <f>IFERROR(VLOOKUP(Tabla2[[#This Row],[Lista de datos ]],A:D,3,0),"")</f>
        <v>20° 34' 18.0808" N</v>
      </c>
      <c r="I217" t="str">
        <f>IFERROR(VLOOKUP(Tabla2[[#This Row],[Lista de datos ]],A:D,4,0),"")</f>
        <v>Tlajomulco</v>
      </c>
    </row>
    <row r="218" spans="1:9" x14ac:dyDescent="0.25">
      <c r="A218">
        <v>456</v>
      </c>
      <c r="B218" t="s">
        <v>151</v>
      </c>
      <c r="C218" t="s">
        <v>152</v>
      </c>
      <c r="D218" t="s">
        <v>6</v>
      </c>
      <c r="F218">
        <v>217</v>
      </c>
      <c r="G218" t="str">
        <f>IFERROR(VLOOKUP(Tabla2[[#This Row],[Lista de datos ]],A:D,2,0),"")</f>
        <v/>
      </c>
      <c r="H218" t="str">
        <f>IFERROR(VLOOKUP(Tabla2[[#This Row],[Lista de datos ]],A:D,3,0),"")</f>
        <v/>
      </c>
      <c r="I218" t="str">
        <f>IFERROR(VLOOKUP(Tabla2[[#This Row],[Lista de datos ]],A:D,4,0),"")</f>
        <v/>
      </c>
    </row>
    <row r="219" spans="1:9" x14ac:dyDescent="0.25">
      <c r="A219">
        <v>459</v>
      </c>
      <c r="B219" t="s">
        <v>293</v>
      </c>
      <c r="C219" t="s">
        <v>294</v>
      </c>
      <c r="D219" t="s">
        <v>6</v>
      </c>
      <c r="F219">
        <v>218</v>
      </c>
      <c r="G219" t="str">
        <f>IFERROR(VLOOKUP(Tabla2[[#This Row],[Lista de datos ]],A:D,2,0),"")</f>
        <v>0° 00' 00.0000" E</v>
      </c>
      <c r="H219" t="str">
        <f>IFERROR(VLOOKUP(Tabla2[[#This Row],[Lista de datos ]],A:D,3,0),"")</f>
        <v>0° 00' 00.0000" N</v>
      </c>
      <c r="I219" t="str">
        <f>IFERROR(VLOOKUP(Tabla2[[#This Row],[Lista de datos ]],A:D,4,0),"")</f>
        <v>Tlajomulco</v>
      </c>
    </row>
    <row r="220" spans="1:9" x14ac:dyDescent="0.25">
      <c r="A220">
        <v>460</v>
      </c>
      <c r="B220" t="s">
        <v>295</v>
      </c>
      <c r="C220" t="s">
        <v>296</v>
      </c>
      <c r="D220" t="s">
        <v>6</v>
      </c>
      <c r="F220">
        <v>219</v>
      </c>
      <c r="G220" t="str">
        <f>IFERROR(VLOOKUP(Tabla2[[#This Row],[Lista de datos ]],A:D,2,0),"")</f>
        <v/>
      </c>
      <c r="H220" t="str">
        <f>IFERROR(VLOOKUP(Tabla2[[#This Row],[Lista de datos ]],A:D,3,0),"")</f>
        <v/>
      </c>
      <c r="I220" t="str">
        <f>IFERROR(VLOOKUP(Tabla2[[#This Row],[Lista de datos ]],A:D,4,0),"")</f>
        <v/>
      </c>
    </row>
    <row r="221" spans="1:9" x14ac:dyDescent="0.25">
      <c r="A221">
        <v>461</v>
      </c>
      <c r="B221" t="s">
        <v>297</v>
      </c>
      <c r="C221" t="s">
        <v>298</v>
      </c>
      <c r="D221" t="s">
        <v>6</v>
      </c>
      <c r="F221">
        <v>220</v>
      </c>
      <c r="G221" t="str">
        <f>IFERROR(VLOOKUP(Tabla2[[#This Row],[Lista de datos ]],A:D,2,0),"")</f>
        <v>103° 29' 40.7897" W</v>
      </c>
      <c r="H221" t="str">
        <f>IFERROR(VLOOKUP(Tabla2[[#This Row],[Lista de datos ]],A:D,3,0),"")</f>
        <v>20° 31' 53.4457" N</v>
      </c>
      <c r="I221" t="str">
        <f>IFERROR(VLOOKUP(Tabla2[[#This Row],[Lista de datos ]],A:D,4,0),"")</f>
        <v>Tlajomulco</v>
      </c>
    </row>
    <row r="222" spans="1:9" x14ac:dyDescent="0.25">
      <c r="A222">
        <v>465</v>
      </c>
      <c r="B222" t="s">
        <v>217</v>
      </c>
      <c r="C222" t="s">
        <v>218</v>
      </c>
      <c r="D222" t="s">
        <v>6</v>
      </c>
      <c r="F222">
        <v>221</v>
      </c>
      <c r="G222" t="str">
        <f>IFERROR(VLOOKUP(Tabla2[[#This Row],[Lista de datos ]],A:D,2,0),"")</f>
        <v>103° 26' 58.9823" W</v>
      </c>
      <c r="H222" t="str">
        <f>IFERROR(VLOOKUP(Tabla2[[#This Row],[Lista de datos ]],A:D,3,0),"")</f>
        <v>20° 28' 10.7494" N</v>
      </c>
      <c r="I222" t="str">
        <f>IFERROR(VLOOKUP(Tabla2[[#This Row],[Lista de datos ]],A:D,4,0),"")</f>
        <v>Tlajomulco</v>
      </c>
    </row>
    <row r="223" spans="1:9" x14ac:dyDescent="0.25">
      <c r="A223">
        <v>466</v>
      </c>
      <c r="B223" t="s">
        <v>217</v>
      </c>
      <c r="C223" t="s">
        <v>218</v>
      </c>
      <c r="D223" t="s">
        <v>6</v>
      </c>
      <c r="F223">
        <v>222</v>
      </c>
      <c r="G223" t="str">
        <f>IFERROR(VLOOKUP(Tabla2[[#This Row],[Lista de datos ]],A:D,2,0),"")</f>
        <v/>
      </c>
      <c r="H223" t="str">
        <f>IFERROR(VLOOKUP(Tabla2[[#This Row],[Lista de datos ]],A:D,3,0),"")</f>
        <v/>
      </c>
      <c r="I223" t="str">
        <f>IFERROR(VLOOKUP(Tabla2[[#This Row],[Lista de datos ]],A:D,4,0),"")</f>
        <v/>
      </c>
    </row>
    <row r="224" spans="1:9" x14ac:dyDescent="0.25">
      <c r="A224">
        <v>467</v>
      </c>
      <c r="B224" t="s">
        <v>177</v>
      </c>
      <c r="C224" t="s">
        <v>178</v>
      </c>
      <c r="D224" t="s">
        <v>6</v>
      </c>
      <c r="F224">
        <v>223</v>
      </c>
      <c r="G224" t="str">
        <f>IFERROR(VLOOKUP(Tabla2[[#This Row],[Lista de datos ]],A:D,2,0),"")</f>
        <v/>
      </c>
      <c r="H224" t="str">
        <f>IFERROR(VLOOKUP(Tabla2[[#This Row],[Lista de datos ]],A:D,3,0),"")</f>
        <v/>
      </c>
      <c r="I224" t="str">
        <f>IFERROR(VLOOKUP(Tabla2[[#This Row],[Lista de datos ]],A:D,4,0),"")</f>
        <v/>
      </c>
    </row>
    <row r="225" spans="1:9" x14ac:dyDescent="0.25">
      <c r="A225">
        <v>472</v>
      </c>
      <c r="B225" t="s">
        <v>115</v>
      </c>
      <c r="C225" t="s">
        <v>116</v>
      </c>
      <c r="D225" t="s">
        <v>6</v>
      </c>
      <c r="F225">
        <v>224</v>
      </c>
      <c r="G225" t="str">
        <f>IFERROR(VLOOKUP(Tabla2[[#This Row],[Lista de datos ]],A:D,2,0),"")</f>
        <v/>
      </c>
      <c r="H225" t="str">
        <f>IFERROR(VLOOKUP(Tabla2[[#This Row],[Lista de datos ]],A:D,3,0),"")</f>
        <v/>
      </c>
      <c r="I225" t="str">
        <f>IFERROR(VLOOKUP(Tabla2[[#This Row],[Lista de datos ]],A:D,4,0),"")</f>
        <v/>
      </c>
    </row>
    <row r="226" spans="1:9" x14ac:dyDescent="0.25">
      <c r="A226">
        <v>473</v>
      </c>
      <c r="B226" t="s">
        <v>299</v>
      </c>
      <c r="C226" t="s">
        <v>300</v>
      </c>
      <c r="D226" t="s">
        <v>6</v>
      </c>
      <c r="F226">
        <v>225</v>
      </c>
      <c r="G226" t="str">
        <f>IFERROR(VLOOKUP(Tabla2[[#This Row],[Lista de datos ]],A:D,2,0),"")</f>
        <v/>
      </c>
      <c r="H226" t="str">
        <f>IFERROR(VLOOKUP(Tabla2[[#This Row],[Lista de datos ]],A:D,3,0),"")</f>
        <v/>
      </c>
      <c r="I226" t="str">
        <f>IFERROR(VLOOKUP(Tabla2[[#This Row],[Lista de datos ]],A:D,4,0),"")</f>
        <v/>
      </c>
    </row>
    <row r="227" spans="1:9" x14ac:dyDescent="0.25">
      <c r="A227">
        <v>474</v>
      </c>
      <c r="B227" t="s">
        <v>151</v>
      </c>
      <c r="C227" t="s">
        <v>152</v>
      </c>
      <c r="D227" t="s">
        <v>6</v>
      </c>
      <c r="F227">
        <v>226</v>
      </c>
      <c r="G227" t="str">
        <f>IFERROR(VLOOKUP(Tabla2[[#This Row],[Lista de datos ]],A:D,2,0),"")</f>
        <v/>
      </c>
      <c r="H227" t="str">
        <f>IFERROR(VLOOKUP(Tabla2[[#This Row],[Lista de datos ]],A:D,3,0),"")</f>
        <v/>
      </c>
      <c r="I227" t="str">
        <f>IFERROR(VLOOKUP(Tabla2[[#This Row],[Lista de datos ]],A:D,4,0),"")</f>
        <v/>
      </c>
    </row>
    <row r="228" spans="1:9" x14ac:dyDescent="0.25">
      <c r="A228">
        <v>475</v>
      </c>
      <c r="B228" t="s">
        <v>301</v>
      </c>
      <c r="C228" t="s">
        <v>302</v>
      </c>
      <c r="D228" t="s">
        <v>6</v>
      </c>
      <c r="F228">
        <v>227</v>
      </c>
      <c r="G228" t="str">
        <f>IFERROR(VLOOKUP(Tabla2[[#This Row],[Lista de datos ]],A:D,2,0),"")</f>
        <v>103° 27' 35.5518" W</v>
      </c>
      <c r="H228" t="str">
        <f>IFERROR(VLOOKUP(Tabla2[[#This Row],[Lista de datos ]],A:D,3,0),"")</f>
        <v>20° 32' 40.3181" N</v>
      </c>
      <c r="I228" t="str">
        <f>IFERROR(VLOOKUP(Tabla2[[#This Row],[Lista de datos ]],A:D,4,0),"")</f>
        <v>Tlajomulco</v>
      </c>
    </row>
    <row r="229" spans="1:9" x14ac:dyDescent="0.25">
      <c r="A229">
        <v>476</v>
      </c>
      <c r="B229" t="s">
        <v>303</v>
      </c>
      <c r="C229" t="s">
        <v>304</v>
      </c>
      <c r="D229" t="s">
        <v>6</v>
      </c>
      <c r="F229">
        <v>228</v>
      </c>
      <c r="G229" t="str">
        <f>IFERROR(VLOOKUP(Tabla2[[#This Row],[Lista de datos ]],A:D,2,0),"")</f>
        <v>103° 27' 35.5518" W</v>
      </c>
      <c r="H229" t="str">
        <f>IFERROR(VLOOKUP(Tabla2[[#This Row],[Lista de datos ]],A:D,3,0),"")</f>
        <v>20° 32' 40.3181" N</v>
      </c>
      <c r="I229" t="str">
        <f>IFERROR(VLOOKUP(Tabla2[[#This Row],[Lista de datos ]],A:D,4,0),"")</f>
        <v>Tlajomulco</v>
      </c>
    </row>
    <row r="230" spans="1:9" x14ac:dyDescent="0.25">
      <c r="A230">
        <v>478</v>
      </c>
      <c r="B230" t="s">
        <v>305</v>
      </c>
      <c r="C230" t="s">
        <v>306</v>
      </c>
      <c r="D230" t="s">
        <v>6</v>
      </c>
      <c r="F230">
        <v>229</v>
      </c>
      <c r="G230" t="str">
        <f>IFERROR(VLOOKUP(Tabla2[[#This Row],[Lista de datos ]],A:D,2,0),"")</f>
        <v>103° 28' 56.5399" W</v>
      </c>
      <c r="H230" t="str">
        <f>IFERROR(VLOOKUP(Tabla2[[#This Row],[Lista de datos ]],A:D,3,0),"")</f>
        <v>20° 29' 19.1450" N</v>
      </c>
      <c r="I230" t="str">
        <f>IFERROR(VLOOKUP(Tabla2[[#This Row],[Lista de datos ]],A:D,4,0),"")</f>
        <v>Tlajomulco</v>
      </c>
    </row>
    <row r="231" spans="1:9" x14ac:dyDescent="0.25">
      <c r="A231">
        <v>479</v>
      </c>
      <c r="B231" t="s">
        <v>307</v>
      </c>
      <c r="C231" t="s">
        <v>308</v>
      </c>
      <c r="D231" t="s">
        <v>6</v>
      </c>
      <c r="F231">
        <v>230</v>
      </c>
      <c r="G231" t="str">
        <f>IFERROR(VLOOKUP(Tabla2[[#This Row],[Lista de datos ]],A:D,2,0),"")</f>
        <v/>
      </c>
      <c r="H231" t="str">
        <f>IFERROR(VLOOKUP(Tabla2[[#This Row],[Lista de datos ]],A:D,3,0),"")</f>
        <v/>
      </c>
      <c r="I231" t="str">
        <f>IFERROR(VLOOKUP(Tabla2[[#This Row],[Lista de datos ]],A:D,4,0),"")</f>
        <v/>
      </c>
    </row>
    <row r="232" spans="1:9" x14ac:dyDescent="0.25">
      <c r="A232">
        <v>480</v>
      </c>
      <c r="B232" t="s">
        <v>281</v>
      </c>
      <c r="C232" t="s">
        <v>282</v>
      </c>
      <c r="D232" t="s">
        <v>6</v>
      </c>
      <c r="F232">
        <v>231</v>
      </c>
      <c r="G232" t="str">
        <f>IFERROR(VLOOKUP(Tabla2[[#This Row],[Lista de datos ]],A:D,2,0),"")</f>
        <v/>
      </c>
      <c r="H232" t="str">
        <f>IFERROR(VLOOKUP(Tabla2[[#This Row],[Lista de datos ]],A:D,3,0),"")</f>
        <v/>
      </c>
      <c r="I232" t="str">
        <f>IFERROR(VLOOKUP(Tabla2[[#This Row],[Lista de datos ]],A:D,4,0),"")</f>
        <v/>
      </c>
    </row>
    <row r="233" spans="1:9" x14ac:dyDescent="0.25">
      <c r="A233">
        <v>484</v>
      </c>
      <c r="B233" t="s">
        <v>151</v>
      </c>
      <c r="C233" t="s">
        <v>152</v>
      </c>
      <c r="D233" t="s">
        <v>6</v>
      </c>
      <c r="F233">
        <v>232</v>
      </c>
      <c r="G233" t="str">
        <f>IFERROR(VLOOKUP(Tabla2[[#This Row],[Lista de datos ]],A:D,2,0),"")</f>
        <v>103° 26' 57.8868" W</v>
      </c>
      <c r="H233" t="str">
        <f>IFERROR(VLOOKUP(Tabla2[[#This Row],[Lista de datos ]],A:D,3,0),"")</f>
        <v>20° 35' 30.4145" N</v>
      </c>
      <c r="I233" t="str">
        <f>IFERROR(VLOOKUP(Tabla2[[#This Row],[Lista de datos ]],A:D,4,0),"")</f>
        <v>Tlajomulco</v>
      </c>
    </row>
    <row r="234" spans="1:9" x14ac:dyDescent="0.25">
      <c r="A234">
        <v>485</v>
      </c>
      <c r="B234" t="s">
        <v>309</v>
      </c>
      <c r="C234" t="s">
        <v>310</v>
      </c>
      <c r="D234" t="s">
        <v>6</v>
      </c>
      <c r="F234">
        <v>233</v>
      </c>
      <c r="G234" t="str">
        <f>IFERROR(VLOOKUP(Tabla2[[#This Row],[Lista de datos ]],A:D,2,0),"")</f>
        <v>103° 29' 45.7832" W</v>
      </c>
      <c r="H234" t="str">
        <f>IFERROR(VLOOKUP(Tabla2[[#This Row],[Lista de datos ]],A:D,3,0),"")</f>
        <v>20° 27' 55.2506" N</v>
      </c>
      <c r="I234" t="str">
        <f>IFERROR(VLOOKUP(Tabla2[[#This Row],[Lista de datos ]],A:D,4,0),"")</f>
        <v>Tlajomulco</v>
      </c>
    </row>
    <row r="235" spans="1:9" x14ac:dyDescent="0.25">
      <c r="A235">
        <v>487</v>
      </c>
      <c r="B235" t="s">
        <v>311</v>
      </c>
      <c r="C235" t="s">
        <v>312</v>
      </c>
      <c r="D235" t="s">
        <v>6</v>
      </c>
      <c r="F235">
        <v>234</v>
      </c>
      <c r="G235" t="str">
        <f>IFERROR(VLOOKUP(Tabla2[[#This Row],[Lista de datos ]],A:D,2,0),"")</f>
        <v>103° 27' 14.6189" W</v>
      </c>
      <c r="H235" t="str">
        <f>IFERROR(VLOOKUP(Tabla2[[#This Row],[Lista de datos ]],A:D,3,0),"")</f>
        <v>20° 34' 40.1794" N</v>
      </c>
      <c r="I235" t="str">
        <f>IFERROR(VLOOKUP(Tabla2[[#This Row],[Lista de datos ]],A:D,4,0),"")</f>
        <v>Tlajomulco</v>
      </c>
    </row>
    <row r="236" spans="1:9" x14ac:dyDescent="0.25">
      <c r="A236">
        <v>489</v>
      </c>
      <c r="B236" t="s">
        <v>151</v>
      </c>
      <c r="C236" t="s">
        <v>152</v>
      </c>
      <c r="D236" t="s">
        <v>6</v>
      </c>
      <c r="F236">
        <v>235</v>
      </c>
      <c r="G236" t="str">
        <f>IFERROR(VLOOKUP(Tabla2[[#This Row],[Lista de datos ]],A:D,2,0),"")</f>
        <v/>
      </c>
      <c r="H236" t="str">
        <f>IFERROR(VLOOKUP(Tabla2[[#This Row],[Lista de datos ]],A:D,3,0),"")</f>
        <v/>
      </c>
      <c r="I236" t="str">
        <f>IFERROR(VLOOKUP(Tabla2[[#This Row],[Lista de datos ]],A:D,4,0),"")</f>
        <v/>
      </c>
    </row>
    <row r="237" spans="1:9" x14ac:dyDescent="0.25">
      <c r="A237">
        <v>490</v>
      </c>
      <c r="B237" t="s">
        <v>313</v>
      </c>
      <c r="C237" t="s">
        <v>314</v>
      </c>
      <c r="D237" t="s">
        <v>6</v>
      </c>
      <c r="F237">
        <v>236</v>
      </c>
      <c r="G237" t="str">
        <f>IFERROR(VLOOKUP(Tabla2[[#This Row],[Lista de datos ]],A:D,2,0),"")</f>
        <v/>
      </c>
      <c r="H237" t="str">
        <f>IFERROR(VLOOKUP(Tabla2[[#This Row],[Lista de datos ]],A:D,3,0),"")</f>
        <v/>
      </c>
      <c r="I237" t="str">
        <f>IFERROR(VLOOKUP(Tabla2[[#This Row],[Lista de datos ]],A:D,4,0),"")</f>
        <v/>
      </c>
    </row>
    <row r="238" spans="1:9" x14ac:dyDescent="0.25">
      <c r="A238">
        <v>491</v>
      </c>
      <c r="B238" t="s">
        <v>11</v>
      </c>
      <c r="C238" t="s">
        <v>12</v>
      </c>
      <c r="D238" t="s">
        <v>6</v>
      </c>
      <c r="F238">
        <v>237</v>
      </c>
      <c r="G238" t="str">
        <f>IFERROR(VLOOKUP(Tabla2[[#This Row],[Lista de datos ]],A:D,2,0),"")</f>
        <v>103° 27' 44.2930" W</v>
      </c>
      <c r="H238" t="str">
        <f>IFERROR(VLOOKUP(Tabla2[[#This Row],[Lista de datos ]],A:D,3,0),"")</f>
        <v>20° 32' 16.6038" N</v>
      </c>
      <c r="I238" t="str">
        <f>IFERROR(VLOOKUP(Tabla2[[#This Row],[Lista de datos ]],A:D,4,0),"")</f>
        <v>Tlajomulco</v>
      </c>
    </row>
    <row r="239" spans="1:9" x14ac:dyDescent="0.25">
      <c r="A239">
        <v>492</v>
      </c>
      <c r="B239" t="s">
        <v>11</v>
      </c>
      <c r="C239" t="s">
        <v>12</v>
      </c>
      <c r="D239" t="s">
        <v>6</v>
      </c>
      <c r="F239">
        <v>238</v>
      </c>
      <c r="G239" t="str">
        <f>IFERROR(VLOOKUP(Tabla2[[#This Row],[Lista de datos ]],A:D,2,0),"")</f>
        <v/>
      </c>
      <c r="H239" t="str">
        <f>IFERROR(VLOOKUP(Tabla2[[#This Row],[Lista de datos ]],A:D,3,0),"")</f>
        <v/>
      </c>
      <c r="I239" t="str">
        <f>IFERROR(VLOOKUP(Tabla2[[#This Row],[Lista de datos ]],A:D,4,0),"")</f>
        <v/>
      </c>
    </row>
    <row r="240" spans="1:9" x14ac:dyDescent="0.25">
      <c r="A240">
        <v>494</v>
      </c>
      <c r="B240" t="s">
        <v>11</v>
      </c>
      <c r="C240" t="s">
        <v>12</v>
      </c>
      <c r="D240" t="s">
        <v>6</v>
      </c>
      <c r="F240">
        <v>239</v>
      </c>
      <c r="G240" t="str">
        <f>IFERROR(VLOOKUP(Tabla2[[#This Row],[Lista de datos ]],A:D,2,0),"")</f>
        <v>103° 27' 09.1620" W</v>
      </c>
      <c r="H240" t="str">
        <f>IFERROR(VLOOKUP(Tabla2[[#This Row],[Lista de datos ]],A:D,3,0),"")</f>
        <v>20° 33' 58.4028" N</v>
      </c>
      <c r="I240" t="str">
        <f>IFERROR(VLOOKUP(Tabla2[[#This Row],[Lista de datos ]],A:D,4,0),"")</f>
        <v>Tlajomulco</v>
      </c>
    </row>
    <row r="241" spans="1:9" x14ac:dyDescent="0.25">
      <c r="A241">
        <v>500</v>
      </c>
      <c r="B241" t="s">
        <v>275</v>
      </c>
      <c r="C241" t="s">
        <v>276</v>
      </c>
      <c r="D241" t="s">
        <v>6</v>
      </c>
      <c r="F241">
        <v>240</v>
      </c>
      <c r="G241" t="str">
        <f>IFERROR(VLOOKUP(Tabla2[[#This Row],[Lista de datos ]],A:D,2,0),"")</f>
        <v/>
      </c>
      <c r="H241" t="str">
        <f>IFERROR(VLOOKUP(Tabla2[[#This Row],[Lista de datos ]],A:D,3,0),"")</f>
        <v/>
      </c>
      <c r="I241" t="str">
        <f>IFERROR(VLOOKUP(Tabla2[[#This Row],[Lista de datos ]],A:D,4,0),"")</f>
        <v/>
      </c>
    </row>
    <row r="242" spans="1:9" x14ac:dyDescent="0.25">
      <c r="A242">
        <v>501</v>
      </c>
      <c r="B242" t="s">
        <v>315</v>
      </c>
      <c r="C242" t="s">
        <v>316</v>
      </c>
      <c r="D242" t="s">
        <v>6</v>
      </c>
      <c r="F242">
        <v>241</v>
      </c>
      <c r="G242" t="str">
        <f>IFERROR(VLOOKUP(Tabla2[[#This Row],[Lista de datos ]],A:D,2,0),"")</f>
        <v>103° 29' 29.5966" W</v>
      </c>
      <c r="H242" t="str">
        <f>IFERROR(VLOOKUP(Tabla2[[#This Row],[Lista de datos ]],A:D,3,0),"")</f>
        <v>20° 29' 43.5394" N</v>
      </c>
      <c r="I242" t="str">
        <f>IFERROR(VLOOKUP(Tabla2[[#This Row],[Lista de datos ]],A:D,4,0),"")</f>
        <v>Tlajomulco</v>
      </c>
    </row>
    <row r="243" spans="1:9" x14ac:dyDescent="0.25">
      <c r="A243">
        <v>504</v>
      </c>
      <c r="B243" t="s">
        <v>151</v>
      </c>
      <c r="C243" t="s">
        <v>152</v>
      </c>
      <c r="D243" t="s">
        <v>6</v>
      </c>
      <c r="F243">
        <v>242</v>
      </c>
      <c r="G243" t="str">
        <f>IFERROR(VLOOKUP(Tabla2[[#This Row],[Lista de datos ]],A:D,2,0),"")</f>
        <v>103° 27' 06.8638" W</v>
      </c>
      <c r="H243" t="str">
        <f>IFERROR(VLOOKUP(Tabla2[[#This Row],[Lista de datos ]],A:D,3,0),"")</f>
        <v>20° 28' 21.6847" N</v>
      </c>
      <c r="I243" t="str">
        <f>IFERROR(VLOOKUP(Tabla2[[#This Row],[Lista de datos ]],A:D,4,0),"")</f>
        <v>Tlajomulco</v>
      </c>
    </row>
    <row r="244" spans="1:9" x14ac:dyDescent="0.25">
      <c r="A244">
        <v>506</v>
      </c>
      <c r="B244" t="s">
        <v>75</v>
      </c>
      <c r="C244" t="s">
        <v>76</v>
      </c>
      <c r="D244" t="s">
        <v>6</v>
      </c>
      <c r="F244">
        <v>243</v>
      </c>
      <c r="G244" t="str">
        <f>IFERROR(VLOOKUP(Tabla2[[#This Row],[Lista de datos ]],A:D,2,0),"")</f>
        <v/>
      </c>
      <c r="H244" t="str">
        <f>IFERROR(VLOOKUP(Tabla2[[#This Row],[Lista de datos ]],A:D,3,0),"")</f>
        <v/>
      </c>
      <c r="I244" t="str">
        <f>IFERROR(VLOOKUP(Tabla2[[#This Row],[Lista de datos ]],A:D,4,0),"")</f>
        <v/>
      </c>
    </row>
    <row r="245" spans="1:9" x14ac:dyDescent="0.25">
      <c r="A245">
        <v>507</v>
      </c>
      <c r="B245" t="s">
        <v>161</v>
      </c>
      <c r="C245" t="s">
        <v>162</v>
      </c>
      <c r="D245" t="s">
        <v>6</v>
      </c>
      <c r="F245">
        <v>244</v>
      </c>
      <c r="G245" t="str">
        <f>IFERROR(VLOOKUP(Tabla2[[#This Row],[Lista de datos ]],A:D,2,0),"")</f>
        <v>103° 21' 48.6954" W</v>
      </c>
      <c r="H245" t="str">
        <f>IFERROR(VLOOKUP(Tabla2[[#This Row],[Lista de datos ]],A:D,3,0),"")</f>
        <v>20° 34' 05.6420" N</v>
      </c>
      <c r="I245" t="str">
        <f>IFERROR(VLOOKUP(Tabla2[[#This Row],[Lista de datos ]],A:D,4,0),"")</f>
        <v>Tlajomulco</v>
      </c>
    </row>
    <row r="246" spans="1:9" x14ac:dyDescent="0.25">
      <c r="A246">
        <v>509</v>
      </c>
      <c r="B246" t="s">
        <v>317</v>
      </c>
      <c r="C246" t="s">
        <v>318</v>
      </c>
      <c r="D246" t="s">
        <v>6</v>
      </c>
      <c r="F246">
        <v>245</v>
      </c>
      <c r="G246" t="str">
        <f>IFERROR(VLOOKUP(Tabla2[[#This Row],[Lista de datos ]],A:D,2,0),"")</f>
        <v/>
      </c>
      <c r="H246" t="str">
        <f>IFERROR(VLOOKUP(Tabla2[[#This Row],[Lista de datos ]],A:D,3,0),"")</f>
        <v/>
      </c>
      <c r="I246" t="str">
        <f>IFERROR(VLOOKUP(Tabla2[[#This Row],[Lista de datos ]],A:D,4,0),"")</f>
        <v/>
      </c>
    </row>
    <row r="247" spans="1:9" x14ac:dyDescent="0.25">
      <c r="A247">
        <v>510</v>
      </c>
      <c r="B247" t="s">
        <v>317</v>
      </c>
      <c r="C247" t="s">
        <v>318</v>
      </c>
      <c r="D247" t="s">
        <v>6</v>
      </c>
      <c r="F247">
        <v>246</v>
      </c>
      <c r="G247" t="str">
        <f>IFERROR(VLOOKUP(Tabla2[[#This Row],[Lista de datos ]],A:D,2,0),"")</f>
        <v/>
      </c>
      <c r="H247" t="str">
        <f>IFERROR(VLOOKUP(Tabla2[[#This Row],[Lista de datos ]],A:D,3,0),"")</f>
        <v/>
      </c>
      <c r="I247" t="str">
        <f>IFERROR(VLOOKUP(Tabla2[[#This Row],[Lista de datos ]],A:D,4,0),"")</f>
        <v/>
      </c>
    </row>
    <row r="248" spans="1:9" x14ac:dyDescent="0.25">
      <c r="A248">
        <v>511</v>
      </c>
      <c r="B248" t="s">
        <v>319</v>
      </c>
      <c r="C248" t="s">
        <v>320</v>
      </c>
      <c r="D248" t="s">
        <v>6</v>
      </c>
      <c r="F248">
        <v>247</v>
      </c>
      <c r="G248" t="str">
        <f>IFERROR(VLOOKUP(Tabla2[[#This Row],[Lista de datos ]],A:D,2,0),"")</f>
        <v>103° 29' 13.4081" W</v>
      </c>
      <c r="H248" t="str">
        <f>IFERROR(VLOOKUP(Tabla2[[#This Row],[Lista de datos ]],A:D,3,0),"")</f>
        <v>20° 34' 27.6636" N</v>
      </c>
      <c r="I248" t="str">
        <f>IFERROR(VLOOKUP(Tabla2[[#This Row],[Lista de datos ]],A:D,4,0),"")</f>
        <v>Tlajomulco</v>
      </c>
    </row>
    <row r="249" spans="1:9" x14ac:dyDescent="0.25">
      <c r="A249">
        <v>513</v>
      </c>
      <c r="B249" t="s">
        <v>321</v>
      </c>
      <c r="C249" t="s">
        <v>322</v>
      </c>
      <c r="D249" t="s">
        <v>6</v>
      </c>
      <c r="F249">
        <v>248</v>
      </c>
      <c r="G249" t="str">
        <f>IFERROR(VLOOKUP(Tabla2[[#This Row],[Lista de datos ]],A:D,2,0),"")</f>
        <v>103° 27' 31.0000" W</v>
      </c>
      <c r="H249" t="str">
        <f>IFERROR(VLOOKUP(Tabla2[[#This Row],[Lista de datos ]],A:D,3,0),"")</f>
        <v>20° 34' 07.0000" N</v>
      </c>
      <c r="I249" t="str">
        <f>IFERROR(VLOOKUP(Tabla2[[#This Row],[Lista de datos ]],A:D,4,0),"")</f>
        <v>Tlajomulco</v>
      </c>
    </row>
    <row r="250" spans="1:9" x14ac:dyDescent="0.25">
      <c r="A250">
        <v>516</v>
      </c>
      <c r="B250" t="s">
        <v>71</v>
      </c>
      <c r="C250" t="s">
        <v>72</v>
      </c>
      <c r="D250" t="s">
        <v>6</v>
      </c>
      <c r="F250">
        <v>249</v>
      </c>
      <c r="G250" t="str">
        <f>IFERROR(VLOOKUP(Tabla2[[#This Row],[Lista de datos ]],A:D,2,0),"")</f>
        <v>103° 28' 22.2744" W</v>
      </c>
      <c r="H250" t="str">
        <f>IFERROR(VLOOKUP(Tabla2[[#This Row],[Lista de datos ]],A:D,3,0),"")</f>
        <v>20° 35' 24.5152" N</v>
      </c>
      <c r="I250" t="str">
        <f>IFERROR(VLOOKUP(Tabla2[[#This Row],[Lista de datos ]],A:D,4,0),"")</f>
        <v>Tlajomulco</v>
      </c>
    </row>
    <row r="251" spans="1:9" x14ac:dyDescent="0.25">
      <c r="A251">
        <v>517</v>
      </c>
      <c r="B251" t="s">
        <v>323</v>
      </c>
      <c r="C251" t="s">
        <v>324</v>
      </c>
      <c r="D251" t="s">
        <v>6</v>
      </c>
      <c r="F251">
        <v>250</v>
      </c>
      <c r="G251" t="str">
        <f>IFERROR(VLOOKUP(Tabla2[[#This Row],[Lista de datos ]],A:D,2,0),"")</f>
        <v>103° 28' 22.2744" W</v>
      </c>
      <c r="H251" t="str">
        <f>IFERROR(VLOOKUP(Tabla2[[#This Row],[Lista de datos ]],A:D,3,0),"")</f>
        <v>20° 35' 24.5152" N</v>
      </c>
      <c r="I251" t="str">
        <f>IFERROR(VLOOKUP(Tabla2[[#This Row],[Lista de datos ]],A:D,4,0),"")</f>
        <v>Tlajomulco</v>
      </c>
    </row>
    <row r="252" spans="1:9" x14ac:dyDescent="0.25">
      <c r="A252">
        <v>518</v>
      </c>
      <c r="B252" t="s">
        <v>249</v>
      </c>
      <c r="C252" t="s">
        <v>250</v>
      </c>
      <c r="D252" t="s">
        <v>6</v>
      </c>
      <c r="F252">
        <v>251</v>
      </c>
      <c r="G252" t="str">
        <f>IFERROR(VLOOKUP(Tabla2[[#This Row],[Lista de datos ]],A:D,2,0),"")</f>
        <v>103° 26' 36.0161" W</v>
      </c>
      <c r="H252" t="str">
        <f>IFERROR(VLOOKUP(Tabla2[[#This Row],[Lista de datos ]],A:D,3,0),"")</f>
        <v>20° 27' 22.7074" N</v>
      </c>
      <c r="I252" t="str">
        <f>IFERROR(VLOOKUP(Tabla2[[#This Row],[Lista de datos ]],A:D,4,0),"")</f>
        <v>Tlajomulco</v>
      </c>
    </row>
    <row r="253" spans="1:9" x14ac:dyDescent="0.25">
      <c r="A253">
        <v>520</v>
      </c>
      <c r="B253" t="s">
        <v>325</v>
      </c>
      <c r="C253" t="s">
        <v>326</v>
      </c>
      <c r="D253" t="s">
        <v>6</v>
      </c>
      <c r="F253">
        <v>252</v>
      </c>
      <c r="G253" t="str">
        <f>IFERROR(VLOOKUP(Tabla2[[#This Row],[Lista de datos ]],A:D,2,0),"")</f>
        <v>103° 27' 46.0188" W</v>
      </c>
      <c r="H253" t="str">
        <f>IFERROR(VLOOKUP(Tabla2[[#This Row],[Lista de datos ]],A:D,3,0),"")</f>
        <v>20° 32' 11.9054" N</v>
      </c>
      <c r="I253" t="str">
        <f>IFERROR(VLOOKUP(Tabla2[[#This Row],[Lista de datos ]],A:D,4,0),"")</f>
        <v>Tlajomulco</v>
      </c>
    </row>
    <row r="254" spans="1:9" x14ac:dyDescent="0.25">
      <c r="A254">
        <v>521</v>
      </c>
      <c r="B254" t="s">
        <v>249</v>
      </c>
      <c r="C254" t="s">
        <v>250</v>
      </c>
      <c r="D254" t="s">
        <v>6</v>
      </c>
      <c r="F254">
        <v>253</v>
      </c>
      <c r="G254" t="str">
        <f>IFERROR(VLOOKUP(Tabla2[[#This Row],[Lista de datos ]],A:D,2,0),"")</f>
        <v/>
      </c>
      <c r="H254" t="str">
        <f>IFERROR(VLOOKUP(Tabla2[[#This Row],[Lista de datos ]],A:D,3,0),"")</f>
        <v/>
      </c>
      <c r="I254" t="str">
        <f>IFERROR(VLOOKUP(Tabla2[[#This Row],[Lista de datos ]],A:D,4,0),"")</f>
        <v/>
      </c>
    </row>
    <row r="255" spans="1:9" x14ac:dyDescent="0.25">
      <c r="A255">
        <v>522</v>
      </c>
      <c r="B255" t="s">
        <v>249</v>
      </c>
      <c r="C255" t="s">
        <v>250</v>
      </c>
      <c r="D255" t="s">
        <v>6</v>
      </c>
      <c r="F255">
        <v>254</v>
      </c>
      <c r="G255" t="str">
        <f>IFERROR(VLOOKUP(Tabla2[[#This Row],[Lista de datos ]],A:D,2,0),"")</f>
        <v/>
      </c>
      <c r="H255" t="str">
        <f>IFERROR(VLOOKUP(Tabla2[[#This Row],[Lista de datos ]],A:D,3,0),"")</f>
        <v/>
      </c>
      <c r="I255" t="str">
        <f>IFERROR(VLOOKUP(Tabla2[[#This Row],[Lista de datos ]],A:D,4,0),"")</f>
        <v/>
      </c>
    </row>
    <row r="256" spans="1:9" x14ac:dyDescent="0.25">
      <c r="A256">
        <v>523</v>
      </c>
      <c r="B256" t="s">
        <v>177</v>
      </c>
      <c r="C256" t="s">
        <v>178</v>
      </c>
      <c r="D256" t="s">
        <v>6</v>
      </c>
      <c r="F256">
        <v>255</v>
      </c>
      <c r="G256" t="str">
        <f>IFERROR(VLOOKUP(Tabla2[[#This Row],[Lista de datos ]],A:D,2,0),"")</f>
        <v/>
      </c>
      <c r="H256" t="str">
        <f>IFERROR(VLOOKUP(Tabla2[[#This Row],[Lista de datos ]],A:D,3,0),"")</f>
        <v/>
      </c>
      <c r="I256" t="str">
        <f>IFERROR(VLOOKUP(Tabla2[[#This Row],[Lista de datos ]],A:D,4,0),"")</f>
        <v/>
      </c>
    </row>
    <row r="257" spans="1:9" x14ac:dyDescent="0.25">
      <c r="A257">
        <v>524</v>
      </c>
      <c r="B257" t="s">
        <v>249</v>
      </c>
      <c r="C257" t="s">
        <v>250</v>
      </c>
      <c r="D257" t="s">
        <v>6</v>
      </c>
      <c r="F257">
        <v>256</v>
      </c>
      <c r="G257" t="str">
        <f>IFERROR(VLOOKUP(Tabla2[[#This Row],[Lista de datos ]],A:D,2,0),"")</f>
        <v>103° 30' 41.2484" W</v>
      </c>
      <c r="H257" t="str">
        <f>IFERROR(VLOOKUP(Tabla2[[#This Row],[Lista de datos ]],A:D,3,0),"")</f>
        <v>20° 27' 42.1139" N</v>
      </c>
      <c r="I257" t="str">
        <f>IFERROR(VLOOKUP(Tabla2[[#This Row],[Lista de datos ]],A:D,4,0),"")</f>
        <v>Tlajomulco</v>
      </c>
    </row>
    <row r="258" spans="1:9" x14ac:dyDescent="0.25">
      <c r="A258">
        <v>525</v>
      </c>
      <c r="B258" t="s">
        <v>249</v>
      </c>
      <c r="C258" t="s">
        <v>250</v>
      </c>
      <c r="D258" t="s">
        <v>6</v>
      </c>
      <c r="F258">
        <v>257</v>
      </c>
      <c r="G258" t="str">
        <f>IFERROR(VLOOKUP(Tabla2[[#This Row],[Lista de datos ]],A:D,2,0),"")</f>
        <v>103° 27' 57.4146" W</v>
      </c>
      <c r="H258" t="str">
        <f>IFERROR(VLOOKUP(Tabla2[[#This Row],[Lista de datos ]],A:D,3,0),"")</f>
        <v>20° 34' 04.6564" N</v>
      </c>
      <c r="I258" t="str">
        <f>IFERROR(VLOOKUP(Tabla2[[#This Row],[Lista de datos ]],A:D,4,0),"")</f>
        <v>Tlajomulco</v>
      </c>
    </row>
    <row r="259" spans="1:9" x14ac:dyDescent="0.25">
      <c r="A259">
        <v>526</v>
      </c>
      <c r="B259" t="s">
        <v>327</v>
      </c>
      <c r="C259" t="s">
        <v>328</v>
      </c>
      <c r="D259" t="s">
        <v>6</v>
      </c>
      <c r="F259">
        <v>258</v>
      </c>
      <c r="G259" t="str">
        <f>IFERROR(VLOOKUP(Tabla2[[#This Row],[Lista de datos ]],A:D,2,0),"")</f>
        <v>103° 28' 34.8874" W</v>
      </c>
      <c r="H259" t="str">
        <f>IFERROR(VLOOKUP(Tabla2[[#This Row],[Lista de datos ]],A:D,3,0),"")</f>
        <v>20° 33' 53.1673" N</v>
      </c>
      <c r="I259" t="str">
        <f>IFERROR(VLOOKUP(Tabla2[[#This Row],[Lista de datos ]],A:D,4,0),"")</f>
        <v>Tlajomulco</v>
      </c>
    </row>
    <row r="260" spans="1:9" x14ac:dyDescent="0.25">
      <c r="A260">
        <v>527</v>
      </c>
      <c r="B260" t="s">
        <v>327</v>
      </c>
      <c r="C260" t="s">
        <v>328</v>
      </c>
      <c r="D260" t="s">
        <v>6</v>
      </c>
      <c r="F260">
        <v>259</v>
      </c>
      <c r="G260" t="str">
        <f>IFERROR(VLOOKUP(Tabla2[[#This Row],[Lista de datos ]],A:D,2,0),"")</f>
        <v>103° 29' 30.6730" W</v>
      </c>
      <c r="H260" t="str">
        <f>IFERROR(VLOOKUP(Tabla2[[#This Row],[Lista de datos ]],A:D,3,0),"")</f>
        <v>20° 34' 01.2968" N</v>
      </c>
      <c r="I260" t="str">
        <f>IFERROR(VLOOKUP(Tabla2[[#This Row],[Lista de datos ]],A:D,4,0),"")</f>
        <v>Tlajomulco</v>
      </c>
    </row>
    <row r="261" spans="1:9" x14ac:dyDescent="0.25">
      <c r="A261">
        <v>529</v>
      </c>
      <c r="B261" t="s">
        <v>151</v>
      </c>
      <c r="C261" t="s">
        <v>152</v>
      </c>
      <c r="D261" t="s">
        <v>6</v>
      </c>
      <c r="F261">
        <v>260</v>
      </c>
      <c r="G261" t="str">
        <f>IFERROR(VLOOKUP(Tabla2[[#This Row],[Lista de datos ]],A:D,2,0),"")</f>
        <v>103° 26' 30.8162" W</v>
      </c>
      <c r="H261" t="str">
        <f>IFERROR(VLOOKUP(Tabla2[[#This Row],[Lista de datos ]],A:D,3,0),"")</f>
        <v>20° 34' 31.4098" N</v>
      </c>
      <c r="I261" t="str">
        <f>IFERROR(VLOOKUP(Tabla2[[#This Row],[Lista de datos ]],A:D,4,0),"")</f>
        <v>Tlajomulco</v>
      </c>
    </row>
    <row r="262" spans="1:9" x14ac:dyDescent="0.25">
      <c r="A262">
        <v>530</v>
      </c>
      <c r="B262" t="s">
        <v>151</v>
      </c>
      <c r="C262" t="s">
        <v>152</v>
      </c>
      <c r="D262" t="s">
        <v>6</v>
      </c>
      <c r="F262">
        <v>261</v>
      </c>
      <c r="G262" t="str">
        <f>IFERROR(VLOOKUP(Tabla2[[#This Row],[Lista de datos ]],A:D,2,0),"")</f>
        <v>103° 27' 09.1620" W</v>
      </c>
      <c r="H262" t="str">
        <f>IFERROR(VLOOKUP(Tabla2[[#This Row],[Lista de datos ]],A:D,3,0),"")</f>
        <v>20° 33' 58.4028" N</v>
      </c>
      <c r="I262" t="str">
        <f>IFERROR(VLOOKUP(Tabla2[[#This Row],[Lista de datos ]],A:D,4,0),"")</f>
        <v>Tlajomulco</v>
      </c>
    </row>
    <row r="263" spans="1:9" x14ac:dyDescent="0.25">
      <c r="A263">
        <v>531</v>
      </c>
      <c r="B263" t="s">
        <v>165</v>
      </c>
      <c r="C263" t="s">
        <v>166</v>
      </c>
      <c r="D263" t="s">
        <v>6</v>
      </c>
      <c r="F263">
        <v>262</v>
      </c>
      <c r="G263" t="str">
        <f>IFERROR(VLOOKUP(Tabla2[[#This Row],[Lista de datos ]],A:D,2,0),"")</f>
        <v/>
      </c>
      <c r="H263" t="str">
        <f>IFERROR(VLOOKUP(Tabla2[[#This Row],[Lista de datos ]],A:D,3,0),"")</f>
        <v/>
      </c>
      <c r="I263" t="str">
        <f>IFERROR(VLOOKUP(Tabla2[[#This Row],[Lista de datos ]],A:D,4,0),"")</f>
        <v/>
      </c>
    </row>
    <row r="264" spans="1:9" x14ac:dyDescent="0.25">
      <c r="A264">
        <v>532</v>
      </c>
      <c r="B264" t="s">
        <v>151</v>
      </c>
      <c r="C264" t="s">
        <v>152</v>
      </c>
      <c r="D264" t="s">
        <v>6</v>
      </c>
      <c r="F264">
        <v>263</v>
      </c>
      <c r="G264" t="str">
        <f>IFERROR(VLOOKUP(Tabla2[[#This Row],[Lista de datos ]],A:D,2,0),"")</f>
        <v>103° 29' 40.7897" W</v>
      </c>
      <c r="H264" t="str">
        <f>IFERROR(VLOOKUP(Tabla2[[#This Row],[Lista de datos ]],A:D,3,0),"")</f>
        <v>20° 31' 53.4457" N</v>
      </c>
      <c r="I264" t="str">
        <f>IFERROR(VLOOKUP(Tabla2[[#This Row],[Lista de datos ]],A:D,4,0),"")</f>
        <v>Tlajomulco</v>
      </c>
    </row>
    <row r="265" spans="1:9" x14ac:dyDescent="0.25">
      <c r="A265">
        <v>533</v>
      </c>
      <c r="B265" t="s">
        <v>329</v>
      </c>
      <c r="C265" t="s">
        <v>330</v>
      </c>
      <c r="D265" t="s">
        <v>6</v>
      </c>
      <c r="F265">
        <v>264</v>
      </c>
      <c r="G265" t="str">
        <f>IFERROR(VLOOKUP(Tabla2[[#This Row],[Lista de datos ]],A:D,2,0),"")</f>
        <v>103° 29' 40.7897" W</v>
      </c>
      <c r="H265" t="str">
        <f>IFERROR(VLOOKUP(Tabla2[[#This Row],[Lista de datos ]],A:D,3,0),"")</f>
        <v>20° 31' 53.4457" N</v>
      </c>
      <c r="I265" t="str">
        <f>IFERROR(VLOOKUP(Tabla2[[#This Row],[Lista de datos ]],A:D,4,0),"")</f>
        <v>Tlajomulco</v>
      </c>
    </row>
    <row r="266" spans="1:9" x14ac:dyDescent="0.25">
      <c r="A266">
        <v>534</v>
      </c>
      <c r="B266" t="s">
        <v>331</v>
      </c>
      <c r="C266" t="s">
        <v>332</v>
      </c>
      <c r="D266" t="s">
        <v>6</v>
      </c>
      <c r="F266">
        <v>265</v>
      </c>
      <c r="G266" t="str">
        <f>IFERROR(VLOOKUP(Tabla2[[#This Row],[Lista de datos ]],A:D,2,0),"")</f>
        <v>103° 27' 28.1437" W</v>
      </c>
      <c r="H266" t="str">
        <f>IFERROR(VLOOKUP(Tabla2[[#This Row],[Lista de datos ]],A:D,3,0),"")</f>
        <v>20° 34' 13.9224" N</v>
      </c>
      <c r="I266" t="str">
        <f>IFERROR(VLOOKUP(Tabla2[[#This Row],[Lista de datos ]],A:D,4,0),"")</f>
        <v>Tlajomulco</v>
      </c>
    </row>
    <row r="267" spans="1:9" x14ac:dyDescent="0.25">
      <c r="A267">
        <v>535</v>
      </c>
      <c r="B267" t="s">
        <v>9</v>
      </c>
      <c r="C267" t="s">
        <v>10</v>
      </c>
      <c r="D267" t="s">
        <v>6</v>
      </c>
      <c r="F267">
        <v>266</v>
      </c>
      <c r="G267" t="str">
        <f>IFERROR(VLOOKUP(Tabla2[[#This Row],[Lista de datos ]],A:D,2,0),"")</f>
        <v>103° 27' 22.7826" W</v>
      </c>
      <c r="H267" t="str">
        <f>IFERROR(VLOOKUP(Tabla2[[#This Row],[Lista de datos ]],A:D,3,0),"")</f>
        <v>20° 32' 18.5698" N</v>
      </c>
      <c r="I267" t="str">
        <f>IFERROR(VLOOKUP(Tabla2[[#This Row],[Lista de datos ]],A:D,4,0),"")</f>
        <v>Tlajomulco</v>
      </c>
    </row>
    <row r="268" spans="1:9" x14ac:dyDescent="0.25">
      <c r="A268">
        <v>537</v>
      </c>
      <c r="B268" t="s">
        <v>9</v>
      </c>
      <c r="C268" t="s">
        <v>10</v>
      </c>
      <c r="D268" t="s">
        <v>6</v>
      </c>
      <c r="F268">
        <v>267</v>
      </c>
      <c r="G268" t="str">
        <f>IFERROR(VLOOKUP(Tabla2[[#This Row],[Lista de datos ]],A:D,2,0),"")</f>
        <v>103° 28' 46.8901" W</v>
      </c>
      <c r="H268" t="str">
        <f>IFERROR(VLOOKUP(Tabla2[[#This Row],[Lista de datos ]],A:D,3,0),"")</f>
        <v>20° 33' 31.7768" N</v>
      </c>
      <c r="I268" t="str">
        <f>IFERROR(VLOOKUP(Tabla2[[#This Row],[Lista de datos ]],A:D,4,0),"")</f>
        <v>Tlajomulco</v>
      </c>
    </row>
    <row r="269" spans="1:9" x14ac:dyDescent="0.25">
      <c r="A269">
        <v>538</v>
      </c>
      <c r="B269" t="s">
        <v>221</v>
      </c>
      <c r="C269" t="s">
        <v>222</v>
      </c>
      <c r="D269" t="s">
        <v>6</v>
      </c>
      <c r="F269">
        <v>268</v>
      </c>
      <c r="G269" t="str">
        <f>IFERROR(VLOOKUP(Tabla2[[#This Row],[Lista de datos ]],A:D,2,0),"")</f>
        <v/>
      </c>
      <c r="H269" t="str">
        <f>IFERROR(VLOOKUP(Tabla2[[#This Row],[Lista de datos ]],A:D,3,0),"")</f>
        <v/>
      </c>
      <c r="I269" t="str">
        <f>IFERROR(VLOOKUP(Tabla2[[#This Row],[Lista de datos ]],A:D,4,0),"")</f>
        <v/>
      </c>
    </row>
    <row r="270" spans="1:9" x14ac:dyDescent="0.25">
      <c r="A270">
        <v>539</v>
      </c>
      <c r="B270" t="s">
        <v>9</v>
      </c>
      <c r="C270" t="s">
        <v>10</v>
      </c>
      <c r="D270" t="s">
        <v>6</v>
      </c>
      <c r="F270">
        <v>269</v>
      </c>
      <c r="G270" t="str">
        <f>IFERROR(VLOOKUP(Tabla2[[#This Row],[Lista de datos ]],A:D,2,0),"")</f>
        <v>103° 29' 40.7897" W</v>
      </c>
      <c r="H270" t="str">
        <f>IFERROR(VLOOKUP(Tabla2[[#This Row],[Lista de datos ]],A:D,3,0),"")</f>
        <v>20° 31' 53.4457" N</v>
      </c>
      <c r="I270" t="str">
        <f>IFERROR(VLOOKUP(Tabla2[[#This Row],[Lista de datos ]],A:D,4,0),"")</f>
        <v>Tlajomulco</v>
      </c>
    </row>
    <row r="271" spans="1:9" x14ac:dyDescent="0.25">
      <c r="A271">
        <v>540</v>
      </c>
      <c r="B271" t="s">
        <v>9</v>
      </c>
      <c r="C271" t="s">
        <v>10</v>
      </c>
      <c r="D271" t="s">
        <v>6</v>
      </c>
      <c r="F271">
        <v>270</v>
      </c>
      <c r="G271" t="str">
        <f>IFERROR(VLOOKUP(Tabla2[[#This Row],[Lista de datos ]],A:D,2,0),"")</f>
        <v>103° 27' 54.8446" W</v>
      </c>
      <c r="H271" t="str">
        <f>IFERROR(VLOOKUP(Tabla2[[#This Row],[Lista de datos ]],A:D,3,0),"")</f>
        <v>20° 31' 47.4139" N</v>
      </c>
      <c r="I271" t="str">
        <f>IFERROR(VLOOKUP(Tabla2[[#This Row],[Lista de datos ]],A:D,4,0),"")</f>
        <v>Tlajomulco</v>
      </c>
    </row>
    <row r="272" spans="1:9" x14ac:dyDescent="0.25">
      <c r="A272">
        <v>541</v>
      </c>
      <c r="B272" t="s">
        <v>9</v>
      </c>
      <c r="C272" t="s">
        <v>10</v>
      </c>
      <c r="D272" t="s">
        <v>6</v>
      </c>
      <c r="F272">
        <v>271</v>
      </c>
      <c r="G272" t="str">
        <f>IFERROR(VLOOKUP(Tabla2[[#This Row],[Lista de datos ]],A:D,2,0),"")</f>
        <v>103° 29' 40.7897" W</v>
      </c>
      <c r="H272" t="str">
        <f>IFERROR(VLOOKUP(Tabla2[[#This Row],[Lista de datos ]],A:D,3,0),"")</f>
        <v>20° 31' 53.4457" N</v>
      </c>
      <c r="I272" t="str">
        <f>IFERROR(VLOOKUP(Tabla2[[#This Row],[Lista de datos ]],A:D,4,0),"")</f>
        <v>Tlajomulco</v>
      </c>
    </row>
    <row r="273" spans="1:9" x14ac:dyDescent="0.25">
      <c r="A273">
        <v>542</v>
      </c>
      <c r="B273" t="s">
        <v>9</v>
      </c>
      <c r="C273" t="s">
        <v>10</v>
      </c>
      <c r="D273" t="s">
        <v>6</v>
      </c>
      <c r="F273">
        <v>272</v>
      </c>
      <c r="G273" t="str">
        <f>IFERROR(VLOOKUP(Tabla2[[#This Row],[Lista de datos ]],A:D,2,0),"")</f>
        <v/>
      </c>
      <c r="H273" t="str">
        <f>IFERROR(VLOOKUP(Tabla2[[#This Row],[Lista de datos ]],A:D,3,0),"")</f>
        <v/>
      </c>
      <c r="I273" t="str">
        <f>IFERROR(VLOOKUP(Tabla2[[#This Row],[Lista de datos ]],A:D,4,0),"")</f>
        <v/>
      </c>
    </row>
    <row r="274" spans="1:9" x14ac:dyDescent="0.25">
      <c r="A274">
        <v>543</v>
      </c>
      <c r="B274" t="s">
        <v>9</v>
      </c>
      <c r="C274" t="s">
        <v>10</v>
      </c>
      <c r="D274" t="s">
        <v>6</v>
      </c>
      <c r="F274">
        <v>273</v>
      </c>
      <c r="G274" t="str">
        <f>IFERROR(VLOOKUP(Tabla2[[#This Row],[Lista de datos ]],A:D,2,0),"")</f>
        <v>103° 24' 53.3578" W</v>
      </c>
      <c r="H274" t="str">
        <f>IFERROR(VLOOKUP(Tabla2[[#This Row],[Lista de datos ]],A:D,3,0),"")</f>
        <v>20° 27' 14.9641" N</v>
      </c>
      <c r="I274" t="str">
        <f>IFERROR(VLOOKUP(Tabla2[[#This Row],[Lista de datos ]],A:D,4,0),"")</f>
        <v>Tlajomulco</v>
      </c>
    </row>
    <row r="275" spans="1:9" x14ac:dyDescent="0.25">
      <c r="A275">
        <v>544</v>
      </c>
      <c r="B275" t="s">
        <v>333</v>
      </c>
      <c r="C275" t="s">
        <v>334</v>
      </c>
      <c r="D275" t="s">
        <v>6</v>
      </c>
      <c r="F275">
        <v>274</v>
      </c>
      <c r="G275" t="str">
        <f>IFERROR(VLOOKUP(Tabla2[[#This Row],[Lista de datos ]],A:D,2,0),"")</f>
        <v>103° 28' 53.5595" W</v>
      </c>
      <c r="H275" t="str">
        <f>IFERROR(VLOOKUP(Tabla2[[#This Row],[Lista de datos ]],A:D,3,0),"")</f>
        <v>20° 31' 36.5358" N</v>
      </c>
      <c r="I275" t="str">
        <f>IFERROR(VLOOKUP(Tabla2[[#This Row],[Lista de datos ]],A:D,4,0),"")</f>
        <v>Tlajomulco</v>
      </c>
    </row>
    <row r="276" spans="1:9" x14ac:dyDescent="0.25">
      <c r="A276">
        <v>547</v>
      </c>
      <c r="B276" t="s">
        <v>165</v>
      </c>
      <c r="C276" t="s">
        <v>166</v>
      </c>
      <c r="D276" t="s">
        <v>6</v>
      </c>
      <c r="F276">
        <v>275</v>
      </c>
      <c r="G276" t="str">
        <f>IFERROR(VLOOKUP(Tabla2[[#This Row],[Lista de datos ]],A:D,2,0),"")</f>
        <v>103° 29' 39.7741" W</v>
      </c>
      <c r="H276" t="str">
        <f>IFERROR(VLOOKUP(Tabla2[[#This Row],[Lista de datos ]],A:D,3,0),"")</f>
        <v>20° 34' 10.4732" N</v>
      </c>
      <c r="I276" t="str">
        <f>IFERROR(VLOOKUP(Tabla2[[#This Row],[Lista de datos ]],A:D,4,0),"")</f>
        <v>Tlajomulco</v>
      </c>
    </row>
    <row r="277" spans="1:9" x14ac:dyDescent="0.25">
      <c r="A277">
        <v>548</v>
      </c>
      <c r="B277" t="s">
        <v>151</v>
      </c>
      <c r="C277" t="s">
        <v>152</v>
      </c>
      <c r="D277" t="s">
        <v>6</v>
      </c>
      <c r="F277">
        <v>276</v>
      </c>
      <c r="G277" t="str">
        <f>IFERROR(VLOOKUP(Tabla2[[#This Row],[Lista de datos ]],A:D,2,0),"")</f>
        <v>103° 29' 55.0028" W</v>
      </c>
      <c r="H277" t="str">
        <f>IFERROR(VLOOKUP(Tabla2[[#This Row],[Lista de datos ]],A:D,3,0),"")</f>
        <v>20° 34' 08.8882" N</v>
      </c>
      <c r="I277" t="str">
        <f>IFERROR(VLOOKUP(Tabla2[[#This Row],[Lista de datos ]],A:D,4,0),"")</f>
        <v>Tlajomulco</v>
      </c>
    </row>
    <row r="278" spans="1:9" x14ac:dyDescent="0.25">
      <c r="A278">
        <v>550</v>
      </c>
      <c r="B278" t="s">
        <v>17</v>
      </c>
      <c r="C278" t="s">
        <v>18</v>
      </c>
      <c r="D278" t="s">
        <v>6</v>
      </c>
      <c r="F278">
        <v>277</v>
      </c>
      <c r="G278" t="str">
        <f>IFERROR(VLOOKUP(Tabla2[[#This Row],[Lista de datos ]],A:D,2,0),"")</f>
        <v/>
      </c>
      <c r="H278" t="str">
        <f>IFERROR(VLOOKUP(Tabla2[[#This Row],[Lista de datos ]],A:D,3,0),"")</f>
        <v/>
      </c>
      <c r="I278" t="str">
        <f>IFERROR(VLOOKUP(Tabla2[[#This Row],[Lista de datos ]],A:D,4,0),"")</f>
        <v/>
      </c>
    </row>
    <row r="279" spans="1:9" x14ac:dyDescent="0.25">
      <c r="A279">
        <v>556</v>
      </c>
      <c r="B279" t="s">
        <v>261</v>
      </c>
      <c r="C279" t="s">
        <v>262</v>
      </c>
      <c r="D279" t="s">
        <v>6</v>
      </c>
      <c r="F279">
        <v>278</v>
      </c>
      <c r="G279" t="str">
        <f>IFERROR(VLOOKUP(Tabla2[[#This Row],[Lista de datos ]],A:D,2,0),"")</f>
        <v/>
      </c>
      <c r="H279" t="str">
        <f>IFERROR(VLOOKUP(Tabla2[[#This Row],[Lista de datos ]],A:D,3,0),"")</f>
        <v/>
      </c>
      <c r="I279" t="str">
        <f>IFERROR(VLOOKUP(Tabla2[[#This Row],[Lista de datos ]],A:D,4,0),"")</f>
        <v/>
      </c>
    </row>
    <row r="280" spans="1:9" x14ac:dyDescent="0.25">
      <c r="A280">
        <v>557</v>
      </c>
      <c r="B280" t="s">
        <v>39</v>
      </c>
      <c r="C280" t="s">
        <v>40</v>
      </c>
      <c r="D280" t="s">
        <v>6</v>
      </c>
      <c r="F280">
        <v>279</v>
      </c>
      <c r="G280" t="str">
        <f>IFERROR(VLOOKUP(Tabla2[[#This Row],[Lista de datos ]],A:D,2,0),"")</f>
        <v/>
      </c>
      <c r="H280" t="str">
        <f>IFERROR(VLOOKUP(Tabla2[[#This Row],[Lista de datos ]],A:D,3,0),"")</f>
        <v/>
      </c>
      <c r="I280" t="str">
        <f>IFERROR(VLOOKUP(Tabla2[[#This Row],[Lista de datos ]],A:D,4,0),"")</f>
        <v/>
      </c>
    </row>
    <row r="281" spans="1:9" x14ac:dyDescent="0.25">
      <c r="A281">
        <v>558</v>
      </c>
      <c r="B281" t="s">
        <v>335</v>
      </c>
      <c r="C281" t="s">
        <v>336</v>
      </c>
      <c r="D281" t="s">
        <v>6</v>
      </c>
      <c r="F281">
        <v>280</v>
      </c>
      <c r="G281" t="str">
        <f>IFERROR(VLOOKUP(Tabla2[[#This Row],[Lista de datos ]],A:D,2,0),"")</f>
        <v>103° 27' 45.2516" W</v>
      </c>
      <c r="H281" t="str">
        <f>IFERROR(VLOOKUP(Tabla2[[#This Row],[Lista de datos ]],A:D,3,0),"")</f>
        <v>20° 32' 10.3744" N</v>
      </c>
      <c r="I281" t="str">
        <f>IFERROR(VLOOKUP(Tabla2[[#This Row],[Lista de datos ]],A:D,4,0),"")</f>
        <v>Tlajomulco</v>
      </c>
    </row>
    <row r="282" spans="1:9" x14ac:dyDescent="0.25">
      <c r="A282">
        <v>563</v>
      </c>
      <c r="B282" t="s">
        <v>337</v>
      </c>
      <c r="C282" t="s">
        <v>338</v>
      </c>
      <c r="D282" t="s">
        <v>6</v>
      </c>
      <c r="F282">
        <v>281</v>
      </c>
      <c r="G282" t="str">
        <f>IFERROR(VLOOKUP(Tabla2[[#This Row],[Lista de datos ]],A:D,2,0),"")</f>
        <v/>
      </c>
      <c r="H282" t="str">
        <f>IFERROR(VLOOKUP(Tabla2[[#This Row],[Lista de datos ]],A:D,3,0),"")</f>
        <v/>
      </c>
      <c r="I282" t="str">
        <f>IFERROR(VLOOKUP(Tabla2[[#This Row],[Lista de datos ]],A:D,4,0),"")</f>
        <v/>
      </c>
    </row>
    <row r="283" spans="1:9" x14ac:dyDescent="0.25">
      <c r="A283">
        <v>564</v>
      </c>
      <c r="B283" t="s">
        <v>111</v>
      </c>
      <c r="C283" t="s">
        <v>112</v>
      </c>
      <c r="D283" t="s">
        <v>6</v>
      </c>
      <c r="F283">
        <v>282</v>
      </c>
      <c r="G283" t="str">
        <f>IFERROR(VLOOKUP(Tabla2[[#This Row],[Lista de datos ]],A:D,2,0),"")</f>
        <v/>
      </c>
      <c r="H283" t="str">
        <f>IFERROR(VLOOKUP(Tabla2[[#This Row],[Lista de datos ]],A:D,3,0),"")</f>
        <v/>
      </c>
      <c r="I283" t="str">
        <f>IFERROR(VLOOKUP(Tabla2[[#This Row],[Lista de datos ]],A:D,4,0),"")</f>
        <v/>
      </c>
    </row>
    <row r="284" spans="1:9" x14ac:dyDescent="0.25">
      <c r="A284">
        <v>566</v>
      </c>
      <c r="B284" t="s">
        <v>151</v>
      </c>
      <c r="C284" t="s">
        <v>152</v>
      </c>
      <c r="D284" t="s">
        <v>6</v>
      </c>
      <c r="F284">
        <v>283</v>
      </c>
      <c r="G284" t="str">
        <f>IFERROR(VLOOKUP(Tabla2[[#This Row],[Lista de datos ]],A:D,2,0),"")</f>
        <v/>
      </c>
      <c r="H284" t="str">
        <f>IFERROR(VLOOKUP(Tabla2[[#This Row],[Lista de datos ]],A:D,3,0),"")</f>
        <v/>
      </c>
      <c r="I284" t="str">
        <f>IFERROR(VLOOKUP(Tabla2[[#This Row],[Lista de datos ]],A:D,4,0),"")</f>
        <v/>
      </c>
    </row>
    <row r="285" spans="1:9" x14ac:dyDescent="0.25">
      <c r="A285">
        <v>569</v>
      </c>
      <c r="B285" t="s">
        <v>151</v>
      </c>
      <c r="C285" t="s">
        <v>152</v>
      </c>
      <c r="D285" t="s">
        <v>6</v>
      </c>
      <c r="F285">
        <v>284</v>
      </c>
      <c r="G285" t="str">
        <f>IFERROR(VLOOKUP(Tabla2[[#This Row],[Lista de datos ]],A:D,2,0),"")</f>
        <v/>
      </c>
      <c r="H285" t="str">
        <f>IFERROR(VLOOKUP(Tabla2[[#This Row],[Lista de datos ]],A:D,3,0),"")</f>
        <v/>
      </c>
      <c r="I285" t="str">
        <f>IFERROR(VLOOKUP(Tabla2[[#This Row],[Lista de datos ]],A:D,4,0),"")</f>
        <v/>
      </c>
    </row>
    <row r="286" spans="1:9" x14ac:dyDescent="0.25">
      <c r="A286">
        <v>570</v>
      </c>
      <c r="B286" t="s">
        <v>339</v>
      </c>
      <c r="C286" t="s">
        <v>340</v>
      </c>
      <c r="D286" t="s">
        <v>6</v>
      </c>
      <c r="F286">
        <v>285</v>
      </c>
      <c r="G286" t="str">
        <f>IFERROR(VLOOKUP(Tabla2[[#This Row],[Lista de datos ]],A:D,2,0),"")</f>
        <v>103° 29' 40.7897" W</v>
      </c>
      <c r="H286" t="str">
        <f>IFERROR(VLOOKUP(Tabla2[[#This Row],[Lista de datos ]],A:D,3,0),"")</f>
        <v>20° 31' 53.4457" N</v>
      </c>
      <c r="I286" t="str">
        <f>IFERROR(VLOOKUP(Tabla2[[#This Row],[Lista de datos ]],A:D,4,0),"")</f>
        <v>Tlajomulco</v>
      </c>
    </row>
    <row r="287" spans="1:9" x14ac:dyDescent="0.25">
      <c r="A287">
        <v>572</v>
      </c>
      <c r="B287" t="s">
        <v>111</v>
      </c>
      <c r="C287" t="s">
        <v>112</v>
      </c>
      <c r="D287" t="s">
        <v>6</v>
      </c>
      <c r="F287">
        <v>286</v>
      </c>
      <c r="G287" t="str">
        <f>IFERROR(VLOOKUP(Tabla2[[#This Row],[Lista de datos ]],A:D,2,0),"")</f>
        <v/>
      </c>
      <c r="H287" t="str">
        <f>IFERROR(VLOOKUP(Tabla2[[#This Row],[Lista de datos ]],A:D,3,0),"")</f>
        <v/>
      </c>
      <c r="I287" t="str">
        <f>IFERROR(VLOOKUP(Tabla2[[#This Row],[Lista de datos ]],A:D,4,0),"")</f>
        <v/>
      </c>
    </row>
    <row r="288" spans="1:9" x14ac:dyDescent="0.25">
      <c r="A288">
        <v>573</v>
      </c>
      <c r="B288" t="s">
        <v>341</v>
      </c>
      <c r="C288" t="s">
        <v>342</v>
      </c>
      <c r="D288" t="s">
        <v>6</v>
      </c>
      <c r="F288">
        <v>287</v>
      </c>
      <c r="G288" t="str">
        <f>IFERROR(VLOOKUP(Tabla2[[#This Row],[Lista de datos ]],A:D,2,0),"")</f>
        <v>103° 27' 35.5518" W</v>
      </c>
      <c r="H288" t="str">
        <f>IFERROR(VLOOKUP(Tabla2[[#This Row],[Lista de datos ]],A:D,3,0),"")</f>
        <v>20° 32' 40.3181" N</v>
      </c>
      <c r="I288" t="str">
        <f>IFERROR(VLOOKUP(Tabla2[[#This Row],[Lista de datos ]],A:D,4,0),"")</f>
        <v>Tlajomulco</v>
      </c>
    </row>
    <row r="289" spans="1:9" x14ac:dyDescent="0.25">
      <c r="A289">
        <v>574</v>
      </c>
      <c r="B289" t="s">
        <v>177</v>
      </c>
      <c r="C289" t="s">
        <v>178</v>
      </c>
      <c r="D289" t="s">
        <v>6</v>
      </c>
      <c r="F289">
        <v>288</v>
      </c>
      <c r="G289" t="str">
        <f>IFERROR(VLOOKUP(Tabla2[[#This Row],[Lista de datos ]],A:D,2,0),"")</f>
        <v>103° 27' 09.4972" W</v>
      </c>
      <c r="H289" t="str">
        <f>IFERROR(VLOOKUP(Tabla2[[#This Row],[Lista de datos ]],A:D,3,0),"")</f>
        <v>20° 34' 41.4872" N</v>
      </c>
      <c r="I289" t="str">
        <f>IFERROR(VLOOKUP(Tabla2[[#This Row],[Lista de datos ]],A:D,4,0),"")</f>
        <v>Tlajomulco</v>
      </c>
    </row>
    <row r="290" spans="1:9" x14ac:dyDescent="0.25">
      <c r="A290">
        <v>577</v>
      </c>
      <c r="B290" t="s">
        <v>221</v>
      </c>
      <c r="C290" t="s">
        <v>222</v>
      </c>
      <c r="D290" t="s">
        <v>6</v>
      </c>
      <c r="F290">
        <v>289</v>
      </c>
      <c r="G290" t="str">
        <f>IFERROR(VLOOKUP(Tabla2[[#This Row],[Lista de datos ]],A:D,2,0),"")</f>
        <v/>
      </c>
      <c r="H290" t="str">
        <f>IFERROR(VLOOKUP(Tabla2[[#This Row],[Lista de datos ]],A:D,3,0),"")</f>
        <v/>
      </c>
      <c r="I290" t="str">
        <f>IFERROR(VLOOKUP(Tabla2[[#This Row],[Lista de datos ]],A:D,4,0),"")</f>
        <v/>
      </c>
    </row>
    <row r="291" spans="1:9" x14ac:dyDescent="0.25">
      <c r="A291">
        <v>579</v>
      </c>
      <c r="B291" t="s">
        <v>343</v>
      </c>
      <c r="C291" t="s">
        <v>344</v>
      </c>
      <c r="D291" t="s">
        <v>6</v>
      </c>
      <c r="F291">
        <v>290</v>
      </c>
      <c r="G291" t="str">
        <f>IFERROR(VLOOKUP(Tabla2[[#This Row],[Lista de datos ]],A:D,2,0),"")</f>
        <v/>
      </c>
      <c r="H291" t="str">
        <f>IFERROR(VLOOKUP(Tabla2[[#This Row],[Lista de datos ]],A:D,3,0),"")</f>
        <v/>
      </c>
      <c r="I291" t="str">
        <f>IFERROR(VLOOKUP(Tabla2[[#This Row],[Lista de datos ]],A:D,4,0),"")</f>
        <v/>
      </c>
    </row>
    <row r="292" spans="1:9" x14ac:dyDescent="0.25">
      <c r="A292">
        <v>580</v>
      </c>
      <c r="B292" t="s">
        <v>287</v>
      </c>
      <c r="C292" t="s">
        <v>288</v>
      </c>
      <c r="D292" t="s">
        <v>6</v>
      </c>
      <c r="F292">
        <v>291</v>
      </c>
      <c r="G292" t="str">
        <f>IFERROR(VLOOKUP(Tabla2[[#This Row],[Lista de datos ]],A:D,2,0),"")</f>
        <v>103° 26' 30.9656" W</v>
      </c>
      <c r="H292" t="str">
        <f>IFERROR(VLOOKUP(Tabla2[[#This Row],[Lista de datos ]],A:D,3,0),"")</f>
        <v>20° 27' 34.1294" N</v>
      </c>
      <c r="I292" t="str">
        <f>IFERROR(VLOOKUP(Tabla2[[#This Row],[Lista de datos ]],A:D,4,0),"")</f>
        <v>Tlajomulco</v>
      </c>
    </row>
    <row r="293" spans="1:9" x14ac:dyDescent="0.25">
      <c r="A293">
        <v>581</v>
      </c>
      <c r="B293" t="s">
        <v>345</v>
      </c>
      <c r="C293" t="s">
        <v>346</v>
      </c>
      <c r="D293" t="s">
        <v>6</v>
      </c>
      <c r="F293">
        <v>292</v>
      </c>
      <c r="G293" t="str">
        <f>IFERROR(VLOOKUP(Tabla2[[#This Row],[Lista de datos ]],A:D,2,0),"")</f>
        <v>103° 27' 35.5518" W</v>
      </c>
      <c r="H293" t="str">
        <f>IFERROR(VLOOKUP(Tabla2[[#This Row],[Lista de datos ]],A:D,3,0),"")</f>
        <v>20° 32' 40.3181" N</v>
      </c>
      <c r="I293" t="str">
        <f>IFERROR(VLOOKUP(Tabla2[[#This Row],[Lista de datos ]],A:D,4,0),"")</f>
        <v>Tlajomulco</v>
      </c>
    </row>
    <row r="294" spans="1:9" x14ac:dyDescent="0.25">
      <c r="A294">
        <v>584</v>
      </c>
      <c r="B294" t="s">
        <v>179</v>
      </c>
      <c r="C294" t="s">
        <v>180</v>
      </c>
      <c r="D294" t="s">
        <v>6</v>
      </c>
      <c r="F294">
        <v>293</v>
      </c>
      <c r="G294" t="str">
        <f>IFERROR(VLOOKUP(Tabla2[[#This Row],[Lista de datos ]],A:D,2,0),"")</f>
        <v/>
      </c>
      <c r="H294" t="str">
        <f>IFERROR(VLOOKUP(Tabla2[[#This Row],[Lista de datos ]],A:D,3,0),"")</f>
        <v/>
      </c>
      <c r="I294" t="str">
        <f>IFERROR(VLOOKUP(Tabla2[[#This Row],[Lista de datos ]],A:D,4,0),"")</f>
        <v/>
      </c>
    </row>
    <row r="295" spans="1:9" x14ac:dyDescent="0.25">
      <c r="A295">
        <v>585</v>
      </c>
      <c r="B295" t="s">
        <v>179</v>
      </c>
      <c r="C295" t="s">
        <v>180</v>
      </c>
      <c r="D295" t="s">
        <v>6</v>
      </c>
      <c r="F295">
        <v>294</v>
      </c>
      <c r="G295" t="str">
        <f>IFERROR(VLOOKUP(Tabla2[[#This Row],[Lista de datos ]],A:D,2,0),"")</f>
        <v/>
      </c>
      <c r="H295" t="str">
        <f>IFERROR(VLOOKUP(Tabla2[[#This Row],[Lista de datos ]],A:D,3,0),"")</f>
        <v/>
      </c>
      <c r="I295" t="str">
        <f>IFERROR(VLOOKUP(Tabla2[[#This Row],[Lista de datos ]],A:D,4,0),"")</f>
        <v/>
      </c>
    </row>
    <row r="296" spans="1:9" x14ac:dyDescent="0.25">
      <c r="A296">
        <v>586</v>
      </c>
      <c r="B296" t="s">
        <v>347</v>
      </c>
      <c r="C296" t="s">
        <v>348</v>
      </c>
      <c r="D296" t="s">
        <v>6</v>
      </c>
      <c r="F296">
        <v>295</v>
      </c>
      <c r="G296" t="str">
        <f>IFERROR(VLOOKUP(Tabla2[[#This Row],[Lista de datos ]],A:D,2,0),"")</f>
        <v/>
      </c>
      <c r="H296" t="str">
        <f>IFERROR(VLOOKUP(Tabla2[[#This Row],[Lista de datos ]],A:D,3,0),"")</f>
        <v/>
      </c>
      <c r="I296" t="str">
        <f>IFERROR(VLOOKUP(Tabla2[[#This Row],[Lista de datos ]],A:D,4,0),"")</f>
        <v/>
      </c>
    </row>
    <row r="297" spans="1:9" x14ac:dyDescent="0.25">
      <c r="A297">
        <v>588</v>
      </c>
      <c r="B297" t="s">
        <v>349</v>
      </c>
      <c r="C297" t="s">
        <v>350</v>
      </c>
      <c r="D297" t="s">
        <v>6</v>
      </c>
      <c r="F297">
        <v>296</v>
      </c>
      <c r="G297" t="str">
        <f>IFERROR(VLOOKUP(Tabla2[[#This Row],[Lista de datos ]],A:D,2,0),"")</f>
        <v>103° 29' 23.6814" W</v>
      </c>
      <c r="H297" t="str">
        <f>IFERROR(VLOOKUP(Tabla2[[#This Row],[Lista de datos ]],A:D,3,0),"")</f>
        <v>20° 30' 44.8254" N</v>
      </c>
      <c r="I297" t="str">
        <f>IFERROR(VLOOKUP(Tabla2[[#This Row],[Lista de datos ]],A:D,4,0),"")</f>
        <v>Tlajomulco</v>
      </c>
    </row>
    <row r="298" spans="1:9" x14ac:dyDescent="0.25">
      <c r="A298">
        <v>589</v>
      </c>
      <c r="B298" t="s">
        <v>165</v>
      </c>
      <c r="C298" t="s">
        <v>166</v>
      </c>
      <c r="D298" t="s">
        <v>6</v>
      </c>
      <c r="F298">
        <v>297</v>
      </c>
      <c r="G298" t="str">
        <f>IFERROR(VLOOKUP(Tabla2[[#This Row],[Lista de datos ]],A:D,2,0),"")</f>
        <v>103° 27' 46.1599" W</v>
      </c>
      <c r="H298" t="str">
        <f>IFERROR(VLOOKUP(Tabla2[[#This Row],[Lista de datos ]],A:D,3,0),"")</f>
        <v>20° 35' 06.1454" N</v>
      </c>
      <c r="I298" t="str">
        <f>IFERROR(VLOOKUP(Tabla2[[#This Row],[Lista de datos ]],A:D,4,0),"")</f>
        <v>Tlajomulco</v>
      </c>
    </row>
    <row r="299" spans="1:9" x14ac:dyDescent="0.25">
      <c r="A299">
        <v>595</v>
      </c>
      <c r="B299" t="s">
        <v>351</v>
      </c>
      <c r="C299" t="s">
        <v>352</v>
      </c>
      <c r="D299" t="s">
        <v>6</v>
      </c>
      <c r="F299">
        <v>298</v>
      </c>
      <c r="G299" t="str">
        <f>IFERROR(VLOOKUP(Tabla2[[#This Row],[Lista de datos ]],A:D,2,0),"")</f>
        <v>103° 28' 53.5595" W</v>
      </c>
      <c r="H299" t="str">
        <f>IFERROR(VLOOKUP(Tabla2[[#This Row],[Lista de datos ]],A:D,3,0),"")</f>
        <v>20° 31' 36.5358" N</v>
      </c>
      <c r="I299" t="str">
        <f>IFERROR(VLOOKUP(Tabla2[[#This Row],[Lista de datos ]],A:D,4,0),"")</f>
        <v>Tlajomulco</v>
      </c>
    </row>
    <row r="300" spans="1:9" x14ac:dyDescent="0.25">
      <c r="A300">
        <v>596</v>
      </c>
      <c r="B300" t="s">
        <v>353</v>
      </c>
      <c r="C300" t="s">
        <v>354</v>
      </c>
      <c r="D300" t="s">
        <v>6</v>
      </c>
      <c r="F300">
        <v>299</v>
      </c>
      <c r="G300" t="str">
        <f>IFERROR(VLOOKUP(Tabla2[[#This Row],[Lista de datos ]],A:D,2,0),"")</f>
        <v>103° 28' 53.5595" W</v>
      </c>
      <c r="H300" t="str">
        <f>IFERROR(VLOOKUP(Tabla2[[#This Row],[Lista de datos ]],A:D,3,0),"")</f>
        <v>20° 31' 36.5358" N</v>
      </c>
      <c r="I300" t="str">
        <f>IFERROR(VLOOKUP(Tabla2[[#This Row],[Lista de datos ]],A:D,4,0),"")</f>
        <v>Tlajomulco</v>
      </c>
    </row>
    <row r="301" spans="1:9" x14ac:dyDescent="0.25">
      <c r="A301">
        <v>597</v>
      </c>
      <c r="B301" t="s">
        <v>281</v>
      </c>
      <c r="C301" t="s">
        <v>282</v>
      </c>
      <c r="D301" t="s">
        <v>6</v>
      </c>
      <c r="F301">
        <v>300</v>
      </c>
      <c r="G301" t="str">
        <f>IFERROR(VLOOKUP(Tabla2[[#This Row],[Lista de datos ]],A:D,2,0),"")</f>
        <v>103° 26' 10.3495" W</v>
      </c>
      <c r="H301" t="str">
        <f>IFERROR(VLOOKUP(Tabla2[[#This Row],[Lista de datos ]],A:D,3,0),"")</f>
        <v>20° 34' 46.0488" N</v>
      </c>
      <c r="I301" t="str">
        <f>IFERROR(VLOOKUP(Tabla2[[#This Row],[Lista de datos ]],A:D,4,0),"")</f>
        <v>Tlajomulco</v>
      </c>
    </row>
    <row r="302" spans="1:9" x14ac:dyDescent="0.25">
      <c r="A302">
        <v>598</v>
      </c>
      <c r="B302" t="s">
        <v>103</v>
      </c>
      <c r="C302" t="s">
        <v>104</v>
      </c>
      <c r="D302" t="s">
        <v>6</v>
      </c>
      <c r="F302">
        <v>301</v>
      </c>
      <c r="G302" t="str">
        <f>IFERROR(VLOOKUP(Tabla2[[#This Row],[Lista de datos ]],A:D,2,0),"")</f>
        <v>103° 28' 53.5595" W</v>
      </c>
      <c r="H302" t="str">
        <f>IFERROR(VLOOKUP(Tabla2[[#This Row],[Lista de datos ]],A:D,3,0),"")</f>
        <v>20° 31' 36.5358" N</v>
      </c>
      <c r="I302" t="str">
        <f>IFERROR(VLOOKUP(Tabla2[[#This Row],[Lista de datos ]],A:D,4,0),"")</f>
        <v>Tlajomulco</v>
      </c>
    </row>
    <row r="303" spans="1:9" x14ac:dyDescent="0.25">
      <c r="A303">
        <v>604</v>
      </c>
      <c r="B303" t="s">
        <v>355</v>
      </c>
      <c r="C303" t="s">
        <v>356</v>
      </c>
      <c r="D303" t="s">
        <v>6</v>
      </c>
      <c r="F303">
        <v>302</v>
      </c>
      <c r="G303" t="str">
        <f>IFERROR(VLOOKUP(Tabla2[[#This Row],[Lista de datos ]],A:D,2,0),"")</f>
        <v/>
      </c>
      <c r="H303" t="str">
        <f>IFERROR(VLOOKUP(Tabla2[[#This Row],[Lista de datos ]],A:D,3,0),"")</f>
        <v/>
      </c>
      <c r="I303" t="str">
        <f>IFERROR(VLOOKUP(Tabla2[[#This Row],[Lista de datos ]],A:D,4,0),"")</f>
        <v/>
      </c>
    </row>
    <row r="304" spans="1:9" x14ac:dyDescent="0.25">
      <c r="A304">
        <v>605</v>
      </c>
      <c r="B304" t="s">
        <v>177</v>
      </c>
      <c r="C304" t="s">
        <v>178</v>
      </c>
      <c r="D304" t="s">
        <v>6</v>
      </c>
      <c r="F304">
        <v>303</v>
      </c>
      <c r="G304" t="str">
        <f>IFERROR(VLOOKUP(Tabla2[[#This Row],[Lista de datos ]],A:D,2,0),"")</f>
        <v>103° 28' 22.2744" W</v>
      </c>
      <c r="H304" t="str">
        <f>IFERROR(VLOOKUP(Tabla2[[#This Row],[Lista de datos ]],A:D,3,0),"")</f>
        <v>20° 35' 24.5152" N</v>
      </c>
      <c r="I304" t="str">
        <f>IFERROR(VLOOKUP(Tabla2[[#This Row],[Lista de datos ]],A:D,4,0),"")</f>
        <v>Tlajomulco</v>
      </c>
    </row>
    <row r="305" spans="1:9" x14ac:dyDescent="0.25">
      <c r="A305">
        <v>606</v>
      </c>
      <c r="B305" t="s">
        <v>357</v>
      </c>
      <c r="C305" t="s">
        <v>358</v>
      </c>
      <c r="D305" t="s">
        <v>6</v>
      </c>
      <c r="F305">
        <v>304</v>
      </c>
      <c r="G305" t="str">
        <f>IFERROR(VLOOKUP(Tabla2[[#This Row],[Lista de datos ]],A:D,2,0),"")</f>
        <v>103° 29' 40.7897" W</v>
      </c>
      <c r="H305" t="str">
        <f>IFERROR(VLOOKUP(Tabla2[[#This Row],[Lista de datos ]],A:D,3,0),"")</f>
        <v>20° 31' 53.4457" N</v>
      </c>
      <c r="I305" t="str">
        <f>IFERROR(VLOOKUP(Tabla2[[#This Row],[Lista de datos ]],A:D,4,0),"")</f>
        <v>Tlajomulco</v>
      </c>
    </row>
    <row r="306" spans="1:9" x14ac:dyDescent="0.25">
      <c r="A306">
        <v>609</v>
      </c>
      <c r="B306" t="s">
        <v>47</v>
      </c>
      <c r="C306" t="s">
        <v>48</v>
      </c>
      <c r="D306" t="s">
        <v>6</v>
      </c>
      <c r="F306">
        <v>305</v>
      </c>
      <c r="G306" t="str">
        <f>IFERROR(VLOOKUP(Tabla2[[#This Row],[Lista de datos ]],A:D,2,0),"")</f>
        <v/>
      </c>
      <c r="H306" t="str">
        <f>IFERROR(VLOOKUP(Tabla2[[#This Row],[Lista de datos ]],A:D,3,0),"")</f>
        <v/>
      </c>
      <c r="I306" t="str">
        <f>IFERROR(VLOOKUP(Tabla2[[#This Row],[Lista de datos ]],A:D,4,0),"")</f>
        <v/>
      </c>
    </row>
    <row r="307" spans="1:9" x14ac:dyDescent="0.25">
      <c r="A307">
        <v>610</v>
      </c>
      <c r="B307" t="s">
        <v>111</v>
      </c>
      <c r="C307" t="s">
        <v>112</v>
      </c>
      <c r="D307" t="s">
        <v>6</v>
      </c>
      <c r="F307">
        <v>306</v>
      </c>
      <c r="G307" t="str">
        <f>IFERROR(VLOOKUP(Tabla2[[#This Row],[Lista de datos ]],A:D,2,0),"")</f>
        <v>103° 28' 56.5399" W</v>
      </c>
      <c r="H307" t="str">
        <f>IFERROR(VLOOKUP(Tabla2[[#This Row],[Lista de datos ]],A:D,3,0),"")</f>
        <v>20° 29' 19.1450" N</v>
      </c>
      <c r="I307" t="str">
        <f>IFERROR(VLOOKUP(Tabla2[[#This Row],[Lista de datos ]],A:D,4,0),"")</f>
        <v>Tlajomulco</v>
      </c>
    </row>
    <row r="308" spans="1:9" x14ac:dyDescent="0.25">
      <c r="A308">
        <v>611</v>
      </c>
      <c r="B308" t="s">
        <v>151</v>
      </c>
      <c r="C308" t="s">
        <v>152</v>
      </c>
      <c r="D308" t="s">
        <v>6</v>
      </c>
      <c r="F308">
        <v>307</v>
      </c>
      <c r="G308" t="str">
        <f>IFERROR(VLOOKUP(Tabla2[[#This Row],[Lista de datos ]],A:D,2,0),"")</f>
        <v/>
      </c>
      <c r="H308" t="str">
        <f>IFERROR(VLOOKUP(Tabla2[[#This Row],[Lista de datos ]],A:D,3,0),"")</f>
        <v/>
      </c>
      <c r="I308" t="str">
        <f>IFERROR(VLOOKUP(Tabla2[[#This Row],[Lista de datos ]],A:D,4,0),"")</f>
        <v/>
      </c>
    </row>
    <row r="309" spans="1:9" x14ac:dyDescent="0.25">
      <c r="A309">
        <v>612</v>
      </c>
      <c r="B309" t="s">
        <v>165</v>
      </c>
      <c r="C309" t="s">
        <v>166</v>
      </c>
      <c r="D309" t="s">
        <v>6</v>
      </c>
      <c r="F309">
        <v>308</v>
      </c>
      <c r="G309" t="str">
        <f>IFERROR(VLOOKUP(Tabla2[[#This Row],[Lista de datos ]],A:D,2,0),"")</f>
        <v>103° 27' 26.8862" W</v>
      </c>
      <c r="H309" t="str">
        <f>IFERROR(VLOOKUP(Tabla2[[#This Row],[Lista de datos ]],A:D,3,0),"")</f>
        <v>20° 32' 27.1399" N</v>
      </c>
      <c r="I309" t="str">
        <f>IFERROR(VLOOKUP(Tabla2[[#This Row],[Lista de datos ]],A:D,4,0),"")</f>
        <v>Tlajomulco</v>
      </c>
    </row>
    <row r="310" spans="1:9" x14ac:dyDescent="0.25">
      <c r="A310">
        <v>613</v>
      </c>
      <c r="B310" t="s">
        <v>359</v>
      </c>
      <c r="C310" t="s">
        <v>360</v>
      </c>
      <c r="D310" t="s">
        <v>6</v>
      </c>
      <c r="F310">
        <v>309</v>
      </c>
      <c r="G310" t="str">
        <f>IFERROR(VLOOKUP(Tabla2[[#This Row],[Lista de datos ]],A:D,2,0),"")</f>
        <v>103° 27' 26.8862" W</v>
      </c>
      <c r="H310" t="str">
        <f>IFERROR(VLOOKUP(Tabla2[[#This Row],[Lista de datos ]],A:D,3,0),"")</f>
        <v>20° 32' 27.1399" N</v>
      </c>
      <c r="I310" t="str">
        <f>IFERROR(VLOOKUP(Tabla2[[#This Row],[Lista de datos ]],A:D,4,0),"")</f>
        <v>Tlajomulco</v>
      </c>
    </row>
    <row r="311" spans="1:9" x14ac:dyDescent="0.25">
      <c r="A311">
        <v>614</v>
      </c>
      <c r="B311" t="s">
        <v>361</v>
      </c>
      <c r="C311" t="s">
        <v>362</v>
      </c>
      <c r="D311" t="s">
        <v>6</v>
      </c>
      <c r="F311">
        <v>310</v>
      </c>
      <c r="G311" t="str">
        <f>IFERROR(VLOOKUP(Tabla2[[#This Row],[Lista de datos ]],A:D,2,0),"")</f>
        <v>103° 21' 50.4428" W</v>
      </c>
      <c r="H311" t="str">
        <f>IFERROR(VLOOKUP(Tabla2[[#This Row],[Lista de datos ]],A:D,3,0),"")</f>
        <v>20° 33' 01.3432" N</v>
      </c>
      <c r="I311" t="str">
        <f>IFERROR(VLOOKUP(Tabla2[[#This Row],[Lista de datos ]],A:D,4,0),"")</f>
        <v>Tlajomulco</v>
      </c>
    </row>
    <row r="312" spans="1:9" x14ac:dyDescent="0.25">
      <c r="A312">
        <v>615</v>
      </c>
      <c r="B312" t="s">
        <v>335</v>
      </c>
      <c r="C312" t="s">
        <v>336</v>
      </c>
      <c r="D312" t="s">
        <v>6</v>
      </c>
      <c r="F312">
        <v>311</v>
      </c>
      <c r="G312" t="str">
        <f>IFERROR(VLOOKUP(Tabla2[[#This Row],[Lista de datos ]],A:D,2,0),"")</f>
        <v>103° 27' 26.8862" W</v>
      </c>
      <c r="H312" t="str">
        <f>IFERROR(VLOOKUP(Tabla2[[#This Row],[Lista de datos ]],A:D,3,0),"")</f>
        <v>20° 32' 27.1399" N</v>
      </c>
      <c r="I312" t="str">
        <f>IFERROR(VLOOKUP(Tabla2[[#This Row],[Lista de datos ]],A:D,4,0),"")</f>
        <v>Tlajomulco</v>
      </c>
    </row>
    <row r="313" spans="1:9" x14ac:dyDescent="0.25">
      <c r="A313">
        <v>617</v>
      </c>
      <c r="B313" t="s">
        <v>271</v>
      </c>
      <c r="C313" t="s">
        <v>272</v>
      </c>
      <c r="D313" t="s">
        <v>6</v>
      </c>
      <c r="F313">
        <v>312</v>
      </c>
      <c r="G313" t="str">
        <f>IFERROR(VLOOKUP(Tabla2[[#This Row],[Lista de datos ]],A:D,2,0),"")</f>
        <v>103° 27' 26.8862" W</v>
      </c>
      <c r="H313" t="str">
        <f>IFERROR(VLOOKUP(Tabla2[[#This Row],[Lista de datos ]],A:D,3,0),"")</f>
        <v>20° 32' 27.1399" N</v>
      </c>
      <c r="I313" t="str">
        <f>IFERROR(VLOOKUP(Tabla2[[#This Row],[Lista de datos ]],A:D,4,0),"")</f>
        <v>Tlajomulco</v>
      </c>
    </row>
    <row r="314" spans="1:9" x14ac:dyDescent="0.25">
      <c r="A314">
        <v>618</v>
      </c>
      <c r="B314" t="s">
        <v>363</v>
      </c>
      <c r="C314" t="s">
        <v>364</v>
      </c>
      <c r="D314" t="s">
        <v>6</v>
      </c>
      <c r="F314">
        <v>313</v>
      </c>
      <c r="G314" t="str">
        <f>IFERROR(VLOOKUP(Tabla2[[#This Row],[Lista de datos ]],A:D,2,0),"")</f>
        <v>103° 27' 26.8862" W</v>
      </c>
      <c r="H314" t="str">
        <f>IFERROR(VLOOKUP(Tabla2[[#This Row],[Lista de datos ]],A:D,3,0),"")</f>
        <v>20° 32' 27.1399" N</v>
      </c>
      <c r="I314" t="str">
        <f>IFERROR(VLOOKUP(Tabla2[[#This Row],[Lista de datos ]],A:D,4,0),"")</f>
        <v>Tlajomulco</v>
      </c>
    </row>
    <row r="315" spans="1:9" x14ac:dyDescent="0.25">
      <c r="A315">
        <v>620</v>
      </c>
      <c r="B315" t="s">
        <v>365</v>
      </c>
      <c r="C315" t="s">
        <v>366</v>
      </c>
      <c r="D315" t="s">
        <v>6</v>
      </c>
      <c r="F315">
        <v>314</v>
      </c>
      <c r="G315" t="str">
        <f>IFERROR(VLOOKUP(Tabla2[[#This Row],[Lista de datos ]],A:D,2,0),"")</f>
        <v>103° 27' 26.8862" W</v>
      </c>
      <c r="H315" t="str">
        <f>IFERROR(VLOOKUP(Tabla2[[#This Row],[Lista de datos ]],A:D,3,0),"")</f>
        <v>20° 32' 27.1399" N</v>
      </c>
      <c r="I315" t="str">
        <f>IFERROR(VLOOKUP(Tabla2[[#This Row],[Lista de datos ]],A:D,4,0),"")</f>
        <v>Tlajomulco</v>
      </c>
    </row>
    <row r="316" spans="1:9" x14ac:dyDescent="0.25">
      <c r="A316">
        <v>621</v>
      </c>
      <c r="B316" t="s">
        <v>367</v>
      </c>
      <c r="C316" t="s">
        <v>368</v>
      </c>
      <c r="D316" t="s">
        <v>6</v>
      </c>
      <c r="F316">
        <v>315</v>
      </c>
      <c r="G316" t="str">
        <f>IFERROR(VLOOKUP(Tabla2[[#This Row],[Lista de datos ]],A:D,2,0),"")</f>
        <v>103° 21' 50.4428" W</v>
      </c>
      <c r="H316" t="str">
        <f>IFERROR(VLOOKUP(Tabla2[[#This Row],[Lista de datos ]],A:D,3,0),"")</f>
        <v>20° 33' 01.3432" N</v>
      </c>
      <c r="I316" t="str">
        <f>IFERROR(VLOOKUP(Tabla2[[#This Row],[Lista de datos ]],A:D,4,0),"")</f>
        <v>Tlajomulco</v>
      </c>
    </row>
    <row r="317" spans="1:9" x14ac:dyDescent="0.25">
      <c r="A317">
        <v>624</v>
      </c>
      <c r="B317" t="s">
        <v>369</v>
      </c>
      <c r="C317" t="s">
        <v>370</v>
      </c>
      <c r="D317" t="s">
        <v>6</v>
      </c>
      <c r="F317">
        <v>316</v>
      </c>
      <c r="G317" t="str">
        <f>IFERROR(VLOOKUP(Tabla2[[#This Row],[Lista de datos ]],A:D,2,0),"")</f>
        <v>103° 27' 26.8862" W</v>
      </c>
      <c r="H317" t="str">
        <f>IFERROR(VLOOKUP(Tabla2[[#This Row],[Lista de datos ]],A:D,3,0),"")</f>
        <v>20° 32' 27.1399" N</v>
      </c>
      <c r="I317" t="str">
        <f>IFERROR(VLOOKUP(Tabla2[[#This Row],[Lista de datos ]],A:D,4,0),"")</f>
        <v>Tlajomulco</v>
      </c>
    </row>
    <row r="318" spans="1:9" x14ac:dyDescent="0.25">
      <c r="A318">
        <v>625</v>
      </c>
      <c r="B318" t="s">
        <v>271</v>
      </c>
      <c r="C318" t="s">
        <v>272</v>
      </c>
      <c r="D318" t="s">
        <v>6</v>
      </c>
      <c r="F318">
        <v>317</v>
      </c>
      <c r="G318" t="str">
        <f>IFERROR(VLOOKUP(Tabla2[[#This Row],[Lista de datos ]],A:D,2,0),"")</f>
        <v>103° 27' 26.8862" W</v>
      </c>
      <c r="H318" t="str">
        <f>IFERROR(VLOOKUP(Tabla2[[#This Row],[Lista de datos ]],A:D,3,0),"")</f>
        <v>20° 32' 27.1399" N</v>
      </c>
      <c r="I318" t="str">
        <f>IFERROR(VLOOKUP(Tabla2[[#This Row],[Lista de datos ]],A:D,4,0),"")</f>
        <v>Tlajomulco</v>
      </c>
    </row>
    <row r="319" spans="1:9" x14ac:dyDescent="0.25">
      <c r="A319">
        <v>628</v>
      </c>
      <c r="B319" t="s">
        <v>371</v>
      </c>
      <c r="C319" t="s">
        <v>372</v>
      </c>
      <c r="D319" t="s">
        <v>6</v>
      </c>
      <c r="F319">
        <v>318</v>
      </c>
      <c r="G319" t="str">
        <f>IFERROR(VLOOKUP(Tabla2[[#This Row],[Lista de datos ]],A:D,2,0),"")</f>
        <v>103° 27' 26.8862" W</v>
      </c>
      <c r="H319" t="str">
        <f>IFERROR(VLOOKUP(Tabla2[[#This Row],[Lista de datos ]],A:D,3,0),"")</f>
        <v>20° 32' 27.1399" N</v>
      </c>
      <c r="I319" t="str">
        <f>IFERROR(VLOOKUP(Tabla2[[#This Row],[Lista de datos ]],A:D,4,0),"")</f>
        <v>Tlajomulco</v>
      </c>
    </row>
    <row r="320" spans="1:9" x14ac:dyDescent="0.25">
      <c r="A320">
        <v>630</v>
      </c>
      <c r="B320" t="s">
        <v>177</v>
      </c>
      <c r="C320" t="s">
        <v>178</v>
      </c>
      <c r="D320" t="s">
        <v>6</v>
      </c>
      <c r="F320">
        <v>319</v>
      </c>
      <c r="G320" t="str">
        <f>IFERROR(VLOOKUP(Tabla2[[#This Row],[Lista de datos ]],A:D,2,0),"")</f>
        <v>103° 27' 26.8862" W</v>
      </c>
      <c r="H320" t="str">
        <f>IFERROR(VLOOKUP(Tabla2[[#This Row],[Lista de datos ]],A:D,3,0),"")</f>
        <v>20° 32' 27.1399" N</v>
      </c>
      <c r="I320" t="str">
        <f>IFERROR(VLOOKUP(Tabla2[[#This Row],[Lista de datos ]],A:D,4,0),"")</f>
        <v>Tlajomulco</v>
      </c>
    </row>
    <row r="321" spans="1:9" x14ac:dyDescent="0.25">
      <c r="A321">
        <v>631</v>
      </c>
      <c r="B321" t="s">
        <v>151</v>
      </c>
      <c r="C321" t="s">
        <v>152</v>
      </c>
      <c r="D321" t="s">
        <v>6</v>
      </c>
      <c r="F321">
        <v>320</v>
      </c>
      <c r="G321" t="str">
        <f>IFERROR(VLOOKUP(Tabla2[[#This Row],[Lista de datos ]],A:D,2,0),"")</f>
        <v>103° 27' 26.8862" W</v>
      </c>
      <c r="H321" t="str">
        <f>IFERROR(VLOOKUP(Tabla2[[#This Row],[Lista de datos ]],A:D,3,0),"")</f>
        <v>20° 32' 27.1399" N</v>
      </c>
      <c r="I321" t="str">
        <f>IFERROR(VLOOKUP(Tabla2[[#This Row],[Lista de datos ]],A:D,4,0),"")</f>
        <v>Tlajomulco</v>
      </c>
    </row>
    <row r="322" spans="1:9" x14ac:dyDescent="0.25">
      <c r="A322">
        <v>634</v>
      </c>
      <c r="B322" t="s">
        <v>115</v>
      </c>
      <c r="C322" t="s">
        <v>116</v>
      </c>
      <c r="D322" t="s">
        <v>6</v>
      </c>
      <c r="F322">
        <v>321</v>
      </c>
      <c r="G322" t="str">
        <f>IFERROR(VLOOKUP(Tabla2[[#This Row],[Lista de datos ]],A:D,2,0),"")</f>
        <v>103° 27' 26.8862" W</v>
      </c>
      <c r="H322" t="str">
        <f>IFERROR(VLOOKUP(Tabla2[[#This Row],[Lista de datos ]],A:D,3,0),"")</f>
        <v>20° 32' 27.1399" N</v>
      </c>
      <c r="I322" t="str">
        <f>IFERROR(VLOOKUP(Tabla2[[#This Row],[Lista de datos ]],A:D,4,0),"")</f>
        <v>Tlajomulco</v>
      </c>
    </row>
    <row r="323" spans="1:9" x14ac:dyDescent="0.25">
      <c r="A323">
        <v>639</v>
      </c>
      <c r="B323" t="s">
        <v>211</v>
      </c>
      <c r="C323" t="s">
        <v>212</v>
      </c>
      <c r="D323" t="s">
        <v>6</v>
      </c>
      <c r="F323">
        <v>322</v>
      </c>
      <c r="G323" t="str">
        <f>IFERROR(VLOOKUP(Tabla2[[#This Row],[Lista de datos ]],A:D,2,0),"")</f>
        <v>103° 27' 26.8862" W</v>
      </c>
      <c r="H323" t="str">
        <f>IFERROR(VLOOKUP(Tabla2[[#This Row],[Lista de datos ]],A:D,3,0),"")</f>
        <v>20° 32' 27.1399" N</v>
      </c>
      <c r="I323" t="str">
        <f>IFERROR(VLOOKUP(Tabla2[[#This Row],[Lista de datos ]],A:D,4,0),"")</f>
        <v>Tlajomulco</v>
      </c>
    </row>
    <row r="324" spans="1:9" x14ac:dyDescent="0.25">
      <c r="A324">
        <v>640</v>
      </c>
      <c r="B324" t="s">
        <v>373</v>
      </c>
      <c r="C324" t="s">
        <v>374</v>
      </c>
      <c r="D324" t="s">
        <v>6</v>
      </c>
      <c r="F324">
        <v>323</v>
      </c>
      <c r="G324" t="str">
        <f>IFERROR(VLOOKUP(Tabla2[[#This Row],[Lista de datos ]],A:D,2,0),"")</f>
        <v>103° 27' 26.8862" W</v>
      </c>
      <c r="H324" t="str">
        <f>IFERROR(VLOOKUP(Tabla2[[#This Row],[Lista de datos ]],A:D,3,0),"")</f>
        <v>20° 32' 27.1399" N</v>
      </c>
      <c r="I324" t="str">
        <f>IFERROR(VLOOKUP(Tabla2[[#This Row],[Lista de datos ]],A:D,4,0),"")</f>
        <v>Tlajomulco</v>
      </c>
    </row>
    <row r="325" spans="1:9" x14ac:dyDescent="0.25">
      <c r="A325">
        <v>641</v>
      </c>
      <c r="B325" t="s">
        <v>375</v>
      </c>
      <c r="C325" t="s">
        <v>376</v>
      </c>
      <c r="D325" t="s">
        <v>6</v>
      </c>
      <c r="F325">
        <v>324</v>
      </c>
      <c r="G325" t="str">
        <f>IFERROR(VLOOKUP(Tabla2[[#This Row],[Lista de datos ]],A:D,2,0),"")</f>
        <v>103° 27' 26.8862" W</v>
      </c>
      <c r="H325" t="str">
        <f>IFERROR(VLOOKUP(Tabla2[[#This Row],[Lista de datos ]],A:D,3,0),"")</f>
        <v>20° 32' 27.1399" N</v>
      </c>
      <c r="I325" t="str">
        <f>IFERROR(VLOOKUP(Tabla2[[#This Row],[Lista de datos ]],A:D,4,0),"")</f>
        <v>Tlajomulco</v>
      </c>
    </row>
    <row r="326" spans="1:9" x14ac:dyDescent="0.25">
      <c r="A326">
        <v>642</v>
      </c>
      <c r="B326" t="s">
        <v>375</v>
      </c>
      <c r="C326" t="s">
        <v>376</v>
      </c>
      <c r="D326" t="s">
        <v>6</v>
      </c>
      <c r="F326">
        <v>325</v>
      </c>
      <c r="G326" t="str">
        <f>IFERROR(VLOOKUP(Tabla2[[#This Row],[Lista de datos ]],A:D,2,0),"")</f>
        <v>103° 27' 26.8862" W</v>
      </c>
      <c r="H326" t="str">
        <f>IFERROR(VLOOKUP(Tabla2[[#This Row],[Lista de datos ]],A:D,3,0),"")</f>
        <v>20° 32' 27.1399" N</v>
      </c>
      <c r="I326" t="str">
        <f>IFERROR(VLOOKUP(Tabla2[[#This Row],[Lista de datos ]],A:D,4,0),"")</f>
        <v>Tlajomulco</v>
      </c>
    </row>
    <row r="327" spans="1:9" x14ac:dyDescent="0.25">
      <c r="A327">
        <v>647</v>
      </c>
      <c r="B327" t="s">
        <v>177</v>
      </c>
      <c r="C327" t="s">
        <v>178</v>
      </c>
      <c r="D327" t="s">
        <v>6</v>
      </c>
      <c r="F327">
        <v>326</v>
      </c>
      <c r="G327" t="str">
        <f>IFERROR(VLOOKUP(Tabla2[[#This Row],[Lista de datos ]],A:D,2,0),"")</f>
        <v>103° 27' 26.8862" W</v>
      </c>
      <c r="H327" t="str">
        <f>IFERROR(VLOOKUP(Tabla2[[#This Row],[Lista de datos ]],A:D,3,0),"")</f>
        <v>20° 32' 27.1399" N</v>
      </c>
      <c r="I327" t="str">
        <f>IFERROR(VLOOKUP(Tabla2[[#This Row],[Lista de datos ]],A:D,4,0),"")</f>
        <v>Tlajomulco</v>
      </c>
    </row>
    <row r="328" spans="1:9" x14ac:dyDescent="0.25">
      <c r="A328">
        <v>648</v>
      </c>
      <c r="B328" t="s">
        <v>377</v>
      </c>
      <c r="C328" t="s">
        <v>378</v>
      </c>
      <c r="D328" t="s">
        <v>6</v>
      </c>
      <c r="F328">
        <v>327</v>
      </c>
      <c r="G328" t="str">
        <f>IFERROR(VLOOKUP(Tabla2[[#This Row],[Lista de datos ]],A:D,2,0),"")</f>
        <v/>
      </c>
      <c r="H328" t="str">
        <f>IFERROR(VLOOKUP(Tabla2[[#This Row],[Lista de datos ]],A:D,3,0),"")</f>
        <v/>
      </c>
      <c r="I328" t="str">
        <f>IFERROR(VLOOKUP(Tabla2[[#This Row],[Lista de datos ]],A:D,4,0),"")</f>
        <v/>
      </c>
    </row>
    <row r="329" spans="1:9" x14ac:dyDescent="0.25">
      <c r="A329">
        <v>653</v>
      </c>
      <c r="B329" t="s">
        <v>379</v>
      </c>
      <c r="C329" t="s">
        <v>380</v>
      </c>
      <c r="D329" t="s">
        <v>6</v>
      </c>
      <c r="F329">
        <v>328</v>
      </c>
      <c r="G329" t="str">
        <f>IFERROR(VLOOKUP(Tabla2[[#This Row],[Lista de datos ]],A:D,2,0),"")</f>
        <v/>
      </c>
      <c r="H329" t="str">
        <f>IFERROR(VLOOKUP(Tabla2[[#This Row],[Lista de datos ]],A:D,3,0),"")</f>
        <v/>
      </c>
      <c r="I329" t="str">
        <f>IFERROR(VLOOKUP(Tabla2[[#This Row],[Lista de datos ]],A:D,4,0),"")</f>
        <v/>
      </c>
    </row>
    <row r="330" spans="1:9" x14ac:dyDescent="0.25">
      <c r="A330">
        <v>655</v>
      </c>
      <c r="B330" t="s">
        <v>177</v>
      </c>
      <c r="C330" t="s">
        <v>178</v>
      </c>
      <c r="D330" t="s">
        <v>6</v>
      </c>
      <c r="F330">
        <v>329</v>
      </c>
      <c r="G330" t="str">
        <f>IFERROR(VLOOKUP(Tabla2[[#This Row],[Lista de datos ]],A:D,2,0),"")</f>
        <v>103° 28' 37.4398" W</v>
      </c>
      <c r="H330" t="str">
        <f>IFERROR(VLOOKUP(Tabla2[[#This Row],[Lista de datos ]],A:D,3,0),"")</f>
        <v>20° 33' 07.6014" N</v>
      </c>
      <c r="I330" t="str">
        <f>IFERROR(VLOOKUP(Tabla2[[#This Row],[Lista de datos ]],A:D,4,0),"")</f>
        <v>Tlajomulco</v>
      </c>
    </row>
    <row r="331" spans="1:9" x14ac:dyDescent="0.25">
      <c r="A331">
        <v>656</v>
      </c>
      <c r="B331" t="s">
        <v>381</v>
      </c>
      <c r="C331" t="s">
        <v>382</v>
      </c>
      <c r="D331" t="s">
        <v>6</v>
      </c>
      <c r="F331">
        <v>330</v>
      </c>
      <c r="G331" t="str">
        <f>IFERROR(VLOOKUP(Tabla2[[#This Row],[Lista de datos ]],A:D,2,0),"")</f>
        <v/>
      </c>
      <c r="H331" t="str">
        <f>IFERROR(VLOOKUP(Tabla2[[#This Row],[Lista de datos ]],A:D,3,0),"")</f>
        <v/>
      </c>
      <c r="I331" t="str">
        <f>IFERROR(VLOOKUP(Tabla2[[#This Row],[Lista de datos ]],A:D,4,0),"")</f>
        <v/>
      </c>
    </row>
    <row r="332" spans="1:9" x14ac:dyDescent="0.25">
      <c r="A332">
        <v>657</v>
      </c>
      <c r="B332" t="s">
        <v>383</v>
      </c>
      <c r="C332" t="s">
        <v>384</v>
      </c>
      <c r="D332" t="s">
        <v>6</v>
      </c>
      <c r="F332">
        <v>331</v>
      </c>
      <c r="G332" t="str">
        <f>IFERROR(VLOOKUP(Tabla2[[#This Row],[Lista de datos ]],A:D,2,0),"")</f>
        <v>103° 27' 16.5103" W</v>
      </c>
      <c r="H332" t="str">
        <f>IFERROR(VLOOKUP(Tabla2[[#This Row],[Lista de datos ]],A:D,3,0),"")</f>
        <v>20° 31' 13.4461" N</v>
      </c>
      <c r="I332" t="str">
        <f>IFERROR(VLOOKUP(Tabla2[[#This Row],[Lista de datos ]],A:D,4,0),"")</f>
        <v>Tlajomulco</v>
      </c>
    </row>
    <row r="333" spans="1:9" x14ac:dyDescent="0.25">
      <c r="A333">
        <v>661</v>
      </c>
      <c r="B333" t="s">
        <v>385</v>
      </c>
      <c r="C333" t="s">
        <v>386</v>
      </c>
      <c r="D333" t="s">
        <v>6</v>
      </c>
      <c r="F333">
        <v>332</v>
      </c>
      <c r="G333" t="str">
        <f>IFERROR(VLOOKUP(Tabla2[[#This Row],[Lista de datos ]],A:D,2,0),"")</f>
        <v>103° 29' 18.4974" W</v>
      </c>
      <c r="H333" t="str">
        <f>IFERROR(VLOOKUP(Tabla2[[#This Row],[Lista de datos ]],A:D,3,0),"")</f>
        <v>20° 34' 12.3010" N</v>
      </c>
      <c r="I333" t="str">
        <f>IFERROR(VLOOKUP(Tabla2[[#This Row],[Lista de datos ]],A:D,4,0),"")</f>
        <v>Tlajomulco</v>
      </c>
    </row>
    <row r="334" spans="1:9" x14ac:dyDescent="0.25">
      <c r="A334">
        <v>662</v>
      </c>
      <c r="B334" t="s">
        <v>387</v>
      </c>
      <c r="C334" t="s">
        <v>388</v>
      </c>
      <c r="D334" t="s">
        <v>6</v>
      </c>
      <c r="F334">
        <v>333</v>
      </c>
      <c r="G334" t="str">
        <f>IFERROR(VLOOKUP(Tabla2[[#This Row],[Lista de datos ]],A:D,2,0),"")</f>
        <v/>
      </c>
      <c r="H334" t="str">
        <f>IFERROR(VLOOKUP(Tabla2[[#This Row],[Lista de datos ]],A:D,3,0),"")</f>
        <v/>
      </c>
      <c r="I334" t="str">
        <f>IFERROR(VLOOKUP(Tabla2[[#This Row],[Lista de datos ]],A:D,4,0),"")</f>
        <v/>
      </c>
    </row>
    <row r="335" spans="1:9" x14ac:dyDescent="0.25">
      <c r="A335">
        <v>663</v>
      </c>
      <c r="B335" t="s">
        <v>177</v>
      </c>
      <c r="C335" t="s">
        <v>178</v>
      </c>
      <c r="D335" t="s">
        <v>6</v>
      </c>
      <c r="F335">
        <v>334</v>
      </c>
      <c r="G335" t="str">
        <f>IFERROR(VLOOKUP(Tabla2[[#This Row],[Lista de datos ]],A:D,2,0),"")</f>
        <v/>
      </c>
      <c r="H335" t="str">
        <f>IFERROR(VLOOKUP(Tabla2[[#This Row],[Lista de datos ]],A:D,3,0),"")</f>
        <v/>
      </c>
      <c r="I335" t="str">
        <f>IFERROR(VLOOKUP(Tabla2[[#This Row],[Lista de datos ]],A:D,4,0),"")</f>
        <v/>
      </c>
    </row>
    <row r="336" spans="1:9" x14ac:dyDescent="0.25">
      <c r="A336">
        <v>664</v>
      </c>
      <c r="B336" t="s">
        <v>111</v>
      </c>
      <c r="C336" t="s">
        <v>112</v>
      </c>
      <c r="D336" t="s">
        <v>6</v>
      </c>
      <c r="F336">
        <v>335</v>
      </c>
      <c r="G336" t="str">
        <f>IFERROR(VLOOKUP(Tabla2[[#This Row],[Lista de datos ]],A:D,2,0),"")</f>
        <v>103° 30' 10.5203" W</v>
      </c>
      <c r="H336" t="str">
        <f>IFERROR(VLOOKUP(Tabla2[[#This Row],[Lista de datos ]],A:D,3,0),"")</f>
        <v>20° 28' 47.0633" N</v>
      </c>
      <c r="I336" t="str">
        <f>IFERROR(VLOOKUP(Tabla2[[#This Row],[Lista de datos ]],A:D,4,0),"")</f>
        <v>Tlajomulco</v>
      </c>
    </row>
    <row r="337" spans="1:9" x14ac:dyDescent="0.25">
      <c r="A337">
        <v>666</v>
      </c>
      <c r="B337" t="s">
        <v>111</v>
      </c>
      <c r="C337" t="s">
        <v>112</v>
      </c>
      <c r="D337" t="s">
        <v>6</v>
      </c>
      <c r="F337">
        <v>336</v>
      </c>
      <c r="G337" t="str">
        <f>IFERROR(VLOOKUP(Tabla2[[#This Row],[Lista de datos ]],A:D,2,0),"")</f>
        <v>103° 29' 23.0471" W</v>
      </c>
      <c r="H337" t="str">
        <f>IFERROR(VLOOKUP(Tabla2[[#This Row],[Lista de datos ]],A:D,3,0),"")</f>
        <v>20° 30' 34.8851" N</v>
      </c>
      <c r="I337" t="str">
        <f>IFERROR(VLOOKUP(Tabla2[[#This Row],[Lista de datos ]],A:D,4,0),"")</f>
        <v>Tlajomulco</v>
      </c>
    </row>
    <row r="338" spans="1:9" x14ac:dyDescent="0.25">
      <c r="A338">
        <v>667</v>
      </c>
      <c r="B338" t="s">
        <v>111</v>
      </c>
      <c r="C338" t="s">
        <v>112</v>
      </c>
      <c r="D338" t="s">
        <v>6</v>
      </c>
      <c r="F338">
        <v>337</v>
      </c>
      <c r="G338" t="str">
        <f>IFERROR(VLOOKUP(Tabla2[[#This Row],[Lista de datos ]],A:D,2,0),"")</f>
        <v/>
      </c>
      <c r="H338" t="str">
        <f>IFERROR(VLOOKUP(Tabla2[[#This Row],[Lista de datos ]],A:D,3,0),"")</f>
        <v/>
      </c>
      <c r="I338" t="str">
        <f>IFERROR(VLOOKUP(Tabla2[[#This Row],[Lista de datos ]],A:D,4,0),"")</f>
        <v/>
      </c>
    </row>
    <row r="339" spans="1:9" x14ac:dyDescent="0.25">
      <c r="A339">
        <v>669</v>
      </c>
      <c r="B339" t="s">
        <v>13</v>
      </c>
      <c r="C339" t="s">
        <v>14</v>
      </c>
      <c r="D339" t="s">
        <v>6</v>
      </c>
      <c r="F339">
        <v>338</v>
      </c>
      <c r="G339" t="str">
        <f>IFERROR(VLOOKUP(Tabla2[[#This Row],[Lista de datos ]],A:D,2,0),"")</f>
        <v/>
      </c>
      <c r="H339" t="str">
        <f>IFERROR(VLOOKUP(Tabla2[[#This Row],[Lista de datos ]],A:D,3,0),"")</f>
        <v/>
      </c>
      <c r="I339" t="str">
        <f>IFERROR(VLOOKUP(Tabla2[[#This Row],[Lista de datos ]],A:D,4,0),"")</f>
        <v/>
      </c>
    </row>
    <row r="340" spans="1:9" x14ac:dyDescent="0.25">
      <c r="A340">
        <v>670</v>
      </c>
      <c r="B340" t="s">
        <v>341</v>
      </c>
      <c r="C340" t="s">
        <v>342</v>
      </c>
      <c r="D340" t="s">
        <v>6</v>
      </c>
      <c r="F340">
        <v>339</v>
      </c>
      <c r="G340" t="str">
        <f>IFERROR(VLOOKUP(Tabla2[[#This Row],[Lista de datos ]],A:D,2,0),"")</f>
        <v>103° 29' 10.7246" W</v>
      </c>
      <c r="H340" t="str">
        <f>IFERROR(VLOOKUP(Tabla2[[#This Row],[Lista de datos ]],A:D,3,0),"")</f>
        <v>20° 34' 33.8095" N</v>
      </c>
      <c r="I340" t="str">
        <f>IFERROR(VLOOKUP(Tabla2[[#This Row],[Lista de datos ]],A:D,4,0),"")</f>
        <v>Tlajomulco</v>
      </c>
    </row>
    <row r="341" spans="1:9" x14ac:dyDescent="0.25">
      <c r="A341">
        <v>671</v>
      </c>
      <c r="B341" t="s">
        <v>389</v>
      </c>
      <c r="C341" t="s">
        <v>390</v>
      </c>
      <c r="D341" t="s">
        <v>6</v>
      </c>
      <c r="F341">
        <v>340</v>
      </c>
      <c r="G341" t="str">
        <f>IFERROR(VLOOKUP(Tabla2[[#This Row],[Lista de datos ]],A:D,2,0),"")</f>
        <v>103° 29' 40.7897" W</v>
      </c>
      <c r="H341" t="str">
        <f>IFERROR(VLOOKUP(Tabla2[[#This Row],[Lista de datos ]],A:D,3,0),"")</f>
        <v>20° 31' 53.4457" N</v>
      </c>
      <c r="I341" t="str">
        <f>IFERROR(VLOOKUP(Tabla2[[#This Row],[Lista de datos ]],A:D,4,0),"")</f>
        <v>Tlajomulco</v>
      </c>
    </row>
    <row r="342" spans="1:9" x14ac:dyDescent="0.25">
      <c r="A342">
        <v>674</v>
      </c>
      <c r="B342" t="s">
        <v>177</v>
      </c>
      <c r="C342" t="s">
        <v>178</v>
      </c>
      <c r="D342" t="s">
        <v>6</v>
      </c>
      <c r="F342">
        <v>341</v>
      </c>
      <c r="G342" t="str">
        <f>IFERROR(VLOOKUP(Tabla2[[#This Row],[Lista de datos ]],A:D,2,0),"")</f>
        <v>103° 28' 07.3722" W</v>
      </c>
      <c r="H342" t="str">
        <f>IFERROR(VLOOKUP(Tabla2[[#This Row],[Lista de datos ]],A:D,3,0),"")</f>
        <v>20° 33' 34.9884" N</v>
      </c>
      <c r="I342" t="str">
        <f>IFERROR(VLOOKUP(Tabla2[[#This Row],[Lista de datos ]],A:D,4,0),"")</f>
        <v>Tlajomulco</v>
      </c>
    </row>
    <row r="343" spans="1:9" x14ac:dyDescent="0.25">
      <c r="A343">
        <v>675</v>
      </c>
      <c r="B343" t="s">
        <v>151</v>
      </c>
      <c r="C343" t="s">
        <v>152</v>
      </c>
      <c r="D343" t="s">
        <v>6</v>
      </c>
      <c r="F343">
        <v>342</v>
      </c>
      <c r="G343" t="str">
        <f>IFERROR(VLOOKUP(Tabla2[[#This Row],[Lista de datos ]],A:D,2,0),"")</f>
        <v/>
      </c>
      <c r="H343" t="str">
        <f>IFERROR(VLOOKUP(Tabla2[[#This Row],[Lista de datos ]],A:D,3,0),"")</f>
        <v/>
      </c>
      <c r="I343" t="str">
        <f>IFERROR(VLOOKUP(Tabla2[[#This Row],[Lista de datos ]],A:D,4,0),"")</f>
        <v/>
      </c>
    </row>
    <row r="344" spans="1:9" x14ac:dyDescent="0.25">
      <c r="A344">
        <v>677</v>
      </c>
      <c r="B344" t="s">
        <v>391</v>
      </c>
      <c r="C344" t="s">
        <v>392</v>
      </c>
      <c r="D344" t="s">
        <v>6</v>
      </c>
      <c r="F344">
        <v>343</v>
      </c>
      <c r="G344" t="str">
        <f>IFERROR(VLOOKUP(Tabla2[[#This Row],[Lista de datos ]],A:D,2,0),"")</f>
        <v>103° 27' 14.5343" W</v>
      </c>
      <c r="H344" t="str">
        <f>IFERROR(VLOOKUP(Tabla2[[#This Row],[Lista de datos ]],A:D,3,0),"")</f>
        <v>20° 33' 41.1466" N</v>
      </c>
      <c r="I344" t="str">
        <f>IFERROR(VLOOKUP(Tabla2[[#This Row],[Lista de datos ]],A:D,4,0),"")</f>
        <v>Tlajomulco</v>
      </c>
    </row>
    <row r="345" spans="1:9" x14ac:dyDescent="0.25">
      <c r="A345">
        <v>679</v>
      </c>
      <c r="B345" t="s">
        <v>165</v>
      </c>
      <c r="C345" t="s">
        <v>166</v>
      </c>
      <c r="D345" t="s">
        <v>6</v>
      </c>
      <c r="F345">
        <v>344</v>
      </c>
      <c r="G345" t="str">
        <f>IFERROR(VLOOKUP(Tabla2[[#This Row],[Lista de datos ]],A:D,2,0),"")</f>
        <v/>
      </c>
      <c r="H345" t="str">
        <f>IFERROR(VLOOKUP(Tabla2[[#This Row],[Lista de datos ]],A:D,3,0),"")</f>
        <v/>
      </c>
      <c r="I345" t="str">
        <f>IFERROR(VLOOKUP(Tabla2[[#This Row],[Lista de datos ]],A:D,4,0),"")</f>
        <v/>
      </c>
    </row>
    <row r="346" spans="1:9" x14ac:dyDescent="0.25">
      <c r="A346">
        <v>682</v>
      </c>
      <c r="B346" t="s">
        <v>393</v>
      </c>
      <c r="C346" t="s">
        <v>394</v>
      </c>
      <c r="D346" t="s">
        <v>6</v>
      </c>
      <c r="F346">
        <v>345</v>
      </c>
      <c r="G346" t="str">
        <f>IFERROR(VLOOKUP(Tabla2[[#This Row],[Lista de datos ]],A:D,2,0),"")</f>
        <v>103° 27' 44.9453" W</v>
      </c>
      <c r="H346" t="str">
        <f>IFERROR(VLOOKUP(Tabla2[[#This Row],[Lista de datos ]],A:D,3,0),"")</f>
        <v>20° 35' 00.3746" N</v>
      </c>
      <c r="I346" t="str">
        <f>IFERROR(VLOOKUP(Tabla2[[#This Row],[Lista de datos ]],A:D,4,0),"")</f>
        <v>Tlajomulco</v>
      </c>
    </row>
    <row r="347" spans="1:9" x14ac:dyDescent="0.25">
      <c r="A347">
        <v>684</v>
      </c>
      <c r="B347" t="s">
        <v>151</v>
      </c>
      <c r="C347" t="s">
        <v>152</v>
      </c>
      <c r="D347" t="s">
        <v>6</v>
      </c>
      <c r="F347">
        <v>346</v>
      </c>
      <c r="G347" t="str">
        <f>IFERROR(VLOOKUP(Tabla2[[#This Row],[Lista de datos ]],A:D,2,0),"")</f>
        <v/>
      </c>
      <c r="H347" t="str">
        <f>IFERROR(VLOOKUP(Tabla2[[#This Row],[Lista de datos ]],A:D,3,0),"")</f>
        <v/>
      </c>
      <c r="I347" t="str">
        <f>IFERROR(VLOOKUP(Tabla2[[#This Row],[Lista de datos ]],A:D,4,0),"")</f>
        <v/>
      </c>
    </row>
    <row r="348" spans="1:9" x14ac:dyDescent="0.25">
      <c r="A348">
        <v>687</v>
      </c>
      <c r="B348" t="s">
        <v>151</v>
      </c>
      <c r="C348" t="s">
        <v>152</v>
      </c>
      <c r="D348" t="s">
        <v>6</v>
      </c>
      <c r="F348">
        <v>347</v>
      </c>
      <c r="G348" t="str">
        <f>IFERROR(VLOOKUP(Tabla2[[#This Row],[Lista de datos ]],A:D,2,0),"")</f>
        <v/>
      </c>
      <c r="H348" t="str">
        <f>IFERROR(VLOOKUP(Tabla2[[#This Row],[Lista de datos ]],A:D,3,0),"")</f>
        <v/>
      </c>
      <c r="I348" t="str">
        <f>IFERROR(VLOOKUP(Tabla2[[#This Row],[Lista de datos ]],A:D,4,0),"")</f>
        <v/>
      </c>
    </row>
    <row r="349" spans="1:9" x14ac:dyDescent="0.25">
      <c r="A349">
        <v>688</v>
      </c>
      <c r="B349" t="s">
        <v>151</v>
      </c>
      <c r="C349" t="s">
        <v>152</v>
      </c>
      <c r="D349" t="s">
        <v>6</v>
      </c>
      <c r="F349">
        <v>348</v>
      </c>
      <c r="G349" t="str">
        <f>IFERROR(VLOOKUP(Tabla2[[#This Row],[Lista de datos ]],A:D,2,0),"")</f>
        <v/>
      </c>
      <c r="H349" t="str">
        <f>IFERROR(VLOOKUP(Tabla2[[#This Row],[Lista de datos ]],A:D,3,0),"")</f>
        <v/>
      </c>
      <c r="I349" t="str">
        <f>IFERROR(VLOOKUP(Tabla2[[#This Row],[Lista de datos ]],A:D,4,0),"")</f>
        <v/>
      </c>
    </row>
    <row r="350" spans="1:9" x14ac:dyDescent="0.25">
      <c r="A350">
        <v>689</v>
      </c>
      <c r="B350" t="s">
        <v>151</v>
      </c>
      <c r="C350" t="s">
        <v>152</v>
      </c>
      <c r="D350" t="s">
        <v>6</v>
      </c>
      <c r="F350">
        <v>349</v>
      </c>
      <c r="G350" t="str">
        <f>IFERROR(VLOOKUP(Tabla2[[#This Row],[Lista de datos ]],A:D,2,0),"")</f>
        <v>103° 29' 40.7897" W</v>
      </c>
      <c r="H350" t="str">
        <f>IFERROR(VLOOKUP(Tabla2[[#This Row],[Lista de datos ]],A:D,3,0),"")</f>
        <v>20° 31' 53.4457" N</v>
      </c>
      <c r="I350" t="str">
        <f>IFERROR(VLOOKUP(Tabla2[[#This Row],[Lista de datos ]],A:D,4,0),"")</f>
        <v>Tlajomulco</v>
      </c>
    </row>
    <row r="351" spans="1:9" x14ac:dyDescent="0.25">
      <c r="A351">
        <v>690</v>
      </c>
      <c r="B351" t="s">
        <v>151</v>
      </c>
      <c r="C351" t="s">
        <v>152</v>
      </c>
      <c r="D351" t="s">
        <v>6</v>
      </c>
      <c r="F351">
        <v>350</v>
      </c>
      <c r="G351" t="str">
        <f>IFERROR(VLOOKUP(Tabla2[[#This Row],[Lista de datos ]],A:D,2,0),"")</f>
        <v/>
      </c>
      <c r="H351" t="str">
        <f>IFERROR(VLOOKUP(Tabla2[[#This Row],[Lista de datos ]],A:D,3,0),"")</f>
        <v/>
      </c>
      <c r="I351" t="str">
        <f>IFERROR(VLOOKUP(Tabla2[[#This Row],[Lista de datos ]],A:D,4,0),"")</f>
        <v/>
      </c>
    </row>
    <row r="352" spans="1:9" x14ac:dyDescent="0.25">
      <c r="A352">
        <v>691</v>
      </c>
      <c r="B352" t="s">
        <v>151</v>
      </c>
      <c r="C352" t="s">
        <v>152</v>
      </c>
      <c r="D352" t="s">
        <v>6</v>
      </c>
      <c r="F352">
        <v>351</v>
      </c>
      <c r="G352" t="str">
        <f>IFERROR(VLOOKUP(Tabla2[[#This Row],[Lista de datos ]],A:D,2,0),"")</f>
        <v/>
      </c>
      <c r="H352" t="str">
        <f>IFERROR(VLOOKUP(Tabla2[[#This Row],[Lista de datos ]],A:D,3,0),"")</f>
        <v/>
      </c>
      <c r="I352" t="str">
        <f>IFERROR(VLOOKUP(Tabla2[[#This Row],[Lista de datos ]],A:D,4,0),"")</f>
        <v/>
      </c>
    </row>
    <row r="353" spans="1:9" x14ac:dyDescent="0.25">
      <c r="A353">
        <v>692</v>
      </c>
      <c r="B353" t="s">
        <v>151</v>
      </c>
      <c r="C353" t="s">
        <v>152</v>
      </c>
      <c r="D353" t="s">
        <v>6</v>
      </c>
      <c r="F353">
        <v>352</v>
      </c>
      <c r="G353" t="str">
        <f>IFERROR(VLOOKUP(Tabla2[[#This Row],[Lista de datos ]],A:D,2,0),"")</f>
        <v>103° 29' 40.7897" W</v>
      </c>
      <c r="H353" t="str">
        <f>IFERROR(VLOOKUP(Tabla2[[#This Row],[Lista de datos ]],A:D,3,0),"")</f>
        <v>20° 31' 53.4457" N</v>
      </c>
      <c r="I353" t="str">
        <f>IFERROR(VLOOKUP(Tabla2[[#This Row],[Lista de datos ]],A:D,4,0),"")</f>
        <v>Tlajomulco</v>
      </c>
    </row>
    <row r="354" spans="1:9" x14ac:dyDescent="0.25">
      <c r="A354">
        <v>693</v>
      </c>
      <c r="B354" t="s">
        <v>151</v>
      </c>
      <c r="C354" t="s">
        <v>152</v>
      </c>
      <c r="D354" t="s">
        <v>6</v>
      </c>
      <c r="F354">
        <v>353</v>
      </c>
      <c r="G354" t="str">
        <f>IFERROR(VLOOKUP(Tabla2[[#This Row],[Lista de datos ]],A:D,2,0),"")</f>
        <v/>
      </c>
      <c r="H354" t="str">
        <f>IFERROR(VLOOKUP(Tabla2[[#This Row],[Lista de datos ]],A:D,3,0),"")</f>
        <v/>
      </c>
      <c r="I354" t="str">
        <f>IFERROR(VLOOKUP(Tabla2[[#This Row],[Lista de datos ]],A:D,4,0),"")</f>
        <v/>
      </c>
    </row>
    <row r="355" spans="1:9" x14ac:dyDescent="0.25">
      <c r="A355">
        <v>694</v>
      </c>
      <c r="B355" t="s">
        <v>151</v>
      </c>
      <c r="C355" t="s">
        <v>152</v>
      </c>
      <c r="D355" t="s">
        <v>6</v>
      </c>
      <c r="F355">
        <v>354</v>
      </c>
      <c r="G355" t="str">
        <f>IFERROR(VLOOKUP(Tabla2[[#This Row],[Lista de datos ]],A:D,2,0),"")</f>
        <v>103° 29' 45.2526" W</v>
      </c>
      <c r="H355" t="str">
        <f>IFERROR(VLOOKUP(Tabla2[[#This Row],[Lista de datos ]],A:D,3,0),"")</f>
        <v>20° 28' 03.5918" N</v>
      </c>
      <c r="I355" t="str">
        <f>IFERROR(VLOOKUP(Tabla2[[#This Row],[Lista de datos ]],A:D,4,0),"")</f>
        <v>Tlajomulco</v>
      </c>
    </row>
    <row r="356" spans="1:9" x14ac:dyDescent="0.25">
      <c r="A356">
        <v>695</v>
      </c>
      <c r="B356" t="s">
        <v>151</v>
      </c>
      <c r="C356" t="s">
        <v>152</v>
      </c>
      <c r="D356" t="s">
        <v>6</v>
      </c>
      <c r="F356">
        <v>355</v>
      </c>
      <c r="G356" t="str">
        <f>IFERROR(VLOOKUP(Tabla2[[#This Row],[Lista de datos ]],A:D,2,0),"")</f>
        <v>103° 27' 35.5518" W</v>
      </c>
      <c r="H356" t="str">
        <f>IFERROR(VLOOKUP(Tabla2[[#This Row],[Lista de datos ]],A:D,3,0),"")</f>
        <v>20° 32' 40.3181" N</v>
      </c>
      <c r="I356" t="str">
        <f>IFERROR(VLOOKUP(Tabla2[[#This Row],[Lista de datos ]],A:D,4,0),"")</f>
        <v>Tlajomulco</v>
      </c>
    </row>
    <row r="357" spans="1:9" x14ac:dyDescent="0.25">
      <c r="A357">
        <v>696</v>
      </c>
      <c r="B357" t="s">
        <v>151</v>
      </c>
      <c r="C357" t="s">
        <v>152</v>
      </c>
      <c r="D357" t="s">
        <v>6</v>
      </c>
      <c r="F357">
        <v>356</v>
      </c>
      <c r="G357" t="str">
        <f>IFERROR(VLOOKUP(Tabla2[[#This Row],[Lista de datos ]],A:D,2,0),"")</f>
        <v/>
      </c>
      <c r="H357" t="str">
        <f>IFERROR(VLOOKUP(Tabla2[[#This Row],[Lista de datos ]],A:D,3,0),"")</f>
        <v/>
      </c>
      <c r="I357" t="str">
        <f>IFERROR(VLOOKUP(Tabla2[[#This Row],[Lista de datos ]],A:D,4,0),"")</f>
        <v/>
      </c>
    </row>
    <row r="358" spans="1:9" x14ac:dyDescent="0.25">
      <c r="A358">
        <v>697</v>
      </c>
      <c r="B358" t="s">
        <v>151</v>
      </c>
      <c r="C358" t="s">
        <v>152</v>
      </c>
      <c r="D358" t="s">
        <v>6</v>
      </c>
      <c r="F358">
        <v>357</v>
      </c>
      <c r="G358" t="str">
        <f>IFERROR(VLOOKUP(Tabla2[[#This Row],[Lista de datos ]],A:D,2,0),"")</f>
        <v/>
      </c>
      <c r="H358" t="str">
        <f>IFERROR(VLOOKUP(Tabla2[[#This Row],[Lista de datos ]],A:D,3,0),"")</f>
        <v/>
      </c>
      <c r="I358" t="str">
        <f>IFERROR(VLOOKUP(Tabla2[[#This Row],[Lista de datos ]],A:D,4,0),"")</f>
        <v/>
      </c>
    </row>
    <row r="359" spans="1:9" x14ac:dyDescent="0.25">
      <c r="A359">
        <v>698</v>
      </c>
      <c r="B359" t="s">
        <v>151</v>
      </c>
      <c r="C359" t="s">
        <v>152</v>
      </c>
      <c r="D359" t="s">
        <v>6</v>
      </c>
      <c r="F359">
        <v>358</v>
      </c>
      <c r="G359" t="str">
        <f>IFERROR(VLOOKUP(Tabla2[[#This Row],[Lista de datos ]],A:D,2,0),"")</f>
        <v/>
      </c>
      <c r="H359" t="str">
        <f>IFERROR(VLOOKUP(Tabla2[[#This Row],[Lista de datos ]],A:D,3,0),"")</f>
        <v/>
      </c>
      <c r="I359" t="str">
        <f>IFERROR(VLOOKUP(Tabla2[[#This Row],[Lista de datos ]],A:D,4,0),"")</f>
        <v/>
      </c>
    </row>
    <row r="360" spans="1:9" x14ac:dyDescent="0.25">
      <c r="A360">
        <v>699</v>
      </c>
      <c r="B360" t="s">
        <v>151</v>
      </c>
      <c r="C360" t="s">
        <v>152</v>
      </c>
      <c r="D360" t="s">
        <v>6</v>
      </c>
      <c r="F360">
        <v>359</v>
      </c>
      <c r="G360" t="str">
        <f>IFERROR(VLOOKUP(Tabla2[[#This Row],[Lista de datos ]],A:D,2,0),"")</f>
        <v/>
      </c>
      <c r="H360" t="str">
        <f>IFERROR(VLOOKUP(Tabla2[[#This Row],[Lista de datos ]],A:D,3,0),"")</f>
        <v/>
      </c>
      <c r="I360" t="str">
        <f>IFERROR(VLOOKUP(Tabla2[[#This Row],[Lista de datos ]],A:D,4,0),"")</f>
        <v/>
      </c>
    </row>
    <row r="361" spans="1:9" x14ac:dyDescent="0.25">
      <c r="A361">
        <v>700</v>
      </c>
      <c r="B361" t="s">
        <v>151</v>
      </c>
      <c r="C361" t="s">
        <v>152</v>
      </c>
      <c r="D361" t="s">
        <v>6</v>
      </c>
      <c r="F361">
        <v>360</v>
      </c>
      <c r="G361" t="str">
        <f>IFERROR(VLOOKUP(Tabla2[[#This Row],[Lista de datos ]],A:D,2,0),"")</f>
        <v>103° 27' 26.6821" W</v>
      </c>
      <c r="H361" t="str">
        <f>IFERROR(VLOOKUP(Tabla2[[#This Row],[Lista de datos ]],A:D,3,0),"")</f>
        <v>20° 32' 08.7565" N</v>
      </c>
      <c r="I361" t="str">
        <f>IFERROR(VLOOKUP(Tabla2[[#This Row],[Lista de datos ]],A:D,4,0),"")</f>
        <v>Tlajomulco</v>
      </c>
    </row>
    <row r="362" spans="1:9" x14ac:dyDescent="0.25">
      <c r="A362">
        <v>701</v>
      </c>
      <c r="B362" t="s">
        <v>151</v>
      </c>
      <c r="C362" t="s">
        <v>152</v>
      </c>
      <c r="D362" t="s">
        <v>6</v>
      </c>
      <c r="F362">
        <v>361</v>
      </c>
      <c r="G362" t="str">
        <f>IFERROR(VLOOKUP(Tabla2[[#This Row],[Lista de datos ]],A:D,2,0),"")</f>
        <v/>
      </c>
      <c r="H362" t="str">
        <f>IFERROR(VLOOKUP(Tabla2[[#This Row],[Lista de datos ]],A:D,3,0),"")</f>
        <v/>
      </c>
      <c r="I362" t="str">
        <f>IFERROR(VLOOKUP(Tabla2[[#This Row],[Lista de datos ]],A:D,4,0),"")</f>
        <v/>
      </c>
    </row>
    <row r="363" spans="1:9" x14ac:dyDescent="0.25">
      <c r="A363">
        <v>702</v>
      </c>
      <c r="B363" t="s">
        <v>151</v>
      </c>
      <c r="C363" t="s">
        <v>152</v>
      </c>
      <c r="D363" t="s">
        <v>6</v>
      </c>
      <c r="F363">
        <v>362</v>
      </c>
      <c r="G363" t="str">
        <f>IFERROR(VLOOKUP(Tabla2[[#This Row],[Lista de datos ]],A:D,2,0),"")</f>
        <v/>
      </c>
      <c r="H363" t="str">
        <f>IFERROR(VLOOKUP(Tabla2[[#This Row],[Lista de datos ]],A:D,3,0),"")</f>
        <v/>
      </c>
      <c r="I363" t="str">
        <f>IFERROR(VLOOKUP(Tabla2[[#This Row],[Lista de datos ]],A:D,4,0),"")</f>
        <v/>
      </c>
    </row>
    <row r="364" spans="1:9" x14ac:dyDescent="0.25">
      <c r="A364">
        <v>703</v>
      </c>
      <c r="B364" t="s">
        <v>151</v>
      </c>
      <c r="C364" t="s">
        <v>152</v>
      </c>
      <c r="D364" t="s">
        <v>6</v>
      </c>
      <c r="F364">
        <v>363</v>
      </c>
      <c r="G364" t="str">
        <f>IFERROR(VLOOKUP(Tabla2[[#This Row],[Lista de datos ]],A:D,2,0),"")</f>
        <v/>
      </c>
      <c r="H364" t="str">
        <f>IFERROR(VLOOKUP(Tabla2[[#This Row],[Lista de datos ]],A:D,3,0),"")</f>
        <v/>
      </c>
      <c r="I364" t="str">
        <f>IFERROR(VLOOKUP(Tabla2[[#This Row],[Lista de datos ]],A:D,4,0),"")</f>
        <v/>
      </c>
    </row>
    <row r="365" spans="1:9" x14ac:dyDescent="0.25">
      <c r="A365">
        <v>704</v>
      </c>
      <c r="B365" t="s">
        <v>151</v>
      </c>
      <c r="C365" t="s">
        <v>152</v>
      </c>
      <c r="D365" t="s">
        <v>6</v>
      </c>
      <c r="F365">
        <v>364</v>
      </c>
      <c r="G365" t="str">
        <f>IFERROR(VLOOKUP(Tabla2[[#This Row],[Lista de datos ]],A:D,2,0),"")</f>
        <v/>
      </c>
      <c r="H365" t="str">
        <f>IFERROR(VLOOKUP(Tabla2[[#This Row],[Lista de datos ]],A:D,3,0),"")</f>
        <v/>
      </c>
      <c r="I365" t="str">
        <f>IFERROR(VLOOKUP(Tabla2[[#This Row],[Lista de datos ]],A:D,4,0),"")</f>
        <v/>
      </c>
    </row>
    <row r="366" spans="1:9" x14ac:dyDescent="0.25">
      <c r="A366">
        <v>705</v>
      </c>
      <c r="B366" t="s">
        <v>151</v>
      </c>
      <c r="C366" t="s">
        <v>152</v>
      </c>
      <c r="D366" t="s">
        <v>6</v>
      </c>
      <c r="F366">
        <v>365</v>
      </c>
      <c r="G366" t="str">
        <f>IFERROR(VLOOKUP(Tabla2[[#This Row],[Lista de datos ]],A:D,2,0),"")</f>
        <v>103° 27' 09.1620" W</v>
      </c>
      <c r="H366" t="str">
        <f>IFERROR(VLOOKUP(Tabla2[[#This Row],[Lista de datos ]],A:D,3,0),"")</f>
        <v>20° 33' 58.4028" N</v>
      </c>
      <c r="I366" t="str">
        <f>IFERROR(VLOOKUP(Tabla2[[#This Row],[Lista de datos ]],A:D,4,0),"")</f>
        <v>Tlajomulco</v>
      </c>
    </row>
    <row r="367" spans="1:9" x14ac:dyDescent="0.25">
      <c r="A367">
        <v>710</v>
      </c>
      <c r="B367" t="s">
        <v>177</v>
      </c>
      <c r="C367" t="s">
        <v>178</v>
      </c>
      <c r="D367" t="s">
        <v>6</v>
      </c>
      <c r="F367">
        <v>366</v>
      </c>
      <c r="G367" t="str">
        <f>IFERROR(VLOOKUP(Tabla2[[#This Row],[Lista de datos ]],A:D,2,0),"")</f>
        <v/>
      </c>
      <c r="H367" t="str">
        <f>IFERROR(VLOOKUP(Tabla2[[#This Row],[Lista de datos ]],A:D,3,0),"")</f>
        <v/>
      </c>
      <c r="I367" t="str">
        <f>IFERROR(VLOOKUP(Tabla2[[#This Row],[Lista de datos ]],A:D,4,0),"")</f>
        <v/>
      </c>
    </row>
    <row r="368" spans="1:9" x14ac:dyDescent="0.25">
      <c r="A368">
        <v>711</v>
      </c>
      <c r="B368" t="s">
        <v>151</v>
      </c>
      <c r="C368" t="s">
        <v>152</v>
      </c>
      <c r="D368" t="s">
        <v>6</v>
      </c>
      <c r="F368">
        <v>367</v>
      </c>
      <c r="G368" t="str">
        <f>IFERROR(VLOOKUP(Tabla2[[#This Row],[Lista de datos ]],A:D,2,0),"")</f>
        <v/>
      </c>
      <c r="H368" t="str">
        <f>IFERROR(VLOOKUP(Tabla2[[#This Row],[Lista de datos ]],A:D,3,0),"")</f>
        <v/>
      </c>
      <c r="I368" t="str">
        <f>IFERROR(VLOOKUP(Tabla2[[#This Row],[Lista de datos ]],A:D,4,0),"")</f>
        <v/>
      </c>
    </row>
    <row r="369" spans="1:9" x14ac:dyDescent="0.25">
      <c r="A369">
        <v>712</v>
      </c>
      <c r="B369" t="s">
        <v>151</v>
      </c>
      <c r="C369" t="s">
        <v>152</v>
      </c>
      <c r="D369" t="s">
        <v>6</v>
      </c>
      <c r="F369">
        <v>368</v>
      </c>
      <c r="G369" t="str">
        <f>IFERROR(VLOOKUP(Tabla2[[#This Row],[Lista de datos ]],A:D,2,0),"")</f>
        <v/>
      </c>
      <c r="H369" t="str">
        <f>IFERROR(VLOOKUP(Tabla2[[#This Row],[Lista de datos ]],A:D,3,0),"")</f>
        <v/>
      </c>
      <c r="I369" t="str">
        <f>IFERROR(VLOOKUP(Tabla2[[#This Row],[Lista de datos ]],A:D,4,0),"")</f>
        <v/>
      </c>
    </row>
    <row r="370" spans="1:9" x14ac:dyDescent="0.25">
      <c r="A370">
        <v>713</v>
      </c>
      <c r="B370" t="s">
        <v>151</v>
      </c>
      <c r="C370" t="s">
        <v>152</v>
      </c>
      <c r="D370" t="s">
        <v>6</v>
      </c>
      <c r="F370">
        <v>369</v>
      </c>
      <c r="G370" t="str">
        <f>IFERROR(VLOOKUP(Tabla2[[#This Row],[Lista de datos ]],A:D,2,0),"")</f>
        <v>103° 27' 28.3644" W</v>
      </c>
      <c r="H370" t="str">
        <f>IFERROR(VLOOKUP(Tabla2[[#This Row],[Lista de datos ]],A:D,3,0),"")</f>
        <v>20° 33' 32.8475" N</v>
      </c>
      <c r="I370" t="str">
        <f>IFERROR(VLOOKUP(Tabla2[[#This Row],[Lista de datos ]],A:D,4,0),"")</f>
        <v>Tlajomulco</v>
      </c>
    </row>
    <row r="371" spans="1:9" x14ac:dyDescent="0.25">
      <c r="A371">
        <v>714</v>
      </c>
      <c r="B371" t="s">
        <v>151</v>
      </c>
      <c r="C371" t="s">
        <v>152</v>
      </c>
      <c r="D371" t="s">
        <v>6</v>
      </c>
      <c r="F371">
        <v>370</v>
      </c>
      <c r="G371" t="str">
        <f>IFERROR(VLOOKUP(Tabla2[[#This Row],[Lista de datos ]],A:D,2,0),"")</f>
        <v>103° 26' 44.2536" W</v>
      </c>
      <c r="H371" t="str">
        <f>IFERROR(VLOOKUP(Tabla2[[#This Row],[Lista de datos ]],A:D,3,0),"")</f>
        <v>20° 28' 30.2372" N</v>
      </c>
      <c r="I371" t="str">
        <f>IFERROR(VLOOKUP(Tabla2[[#This Row],[Lista de datos ]],A:D,4,0),"")</f>
        <v>Tlajomulco</v>
      </c>
    </row>
    <row r="372" spans="1:9" x14ac:dyDescent="0.25">
      <c r="A372">
        <v>715</v>
      </c>
      <c r="B372" t="s">
        <v>395</v>
      </c>
      <c r="C372" t="s">
        <v>396</v>
      </c>
      <c r="D372" t="s">
        <v>6</v>
      </c>
      <c r="F372">
        <v>371</v>
      </c>
      <c r="G372" t="str">
        <f>IFERROR(VLOOKUP(Tabla2[[#This Row],[Lista de datos ]],A:D,2,0),"")</f>
        <v/>
      </c>
      <c r="H372" t="str">
        <f>IFERROR(VLOOKUP(Tabla2[[#This Row],[Lista de datos ]],A:D,3,0),"")</f>
        <v/>
      </c>
      <c r="I372" t="str">
        <f>IFERROR(VLOOKUP(Tabla2[[#This Row],[Lista de datos ]],A:D,4,0),"")</f>
        <v/>
      </c>
    </row>
    <row r="373" spans="1:9" x14ac:dyDescent="0.25">
      <c r="A373">
        <v>716</v>
      </c>
      <c r="B373" t="s">
        <v>395</v>
      </c>
      <c r="C373" t="s">
        <v>396</v>
      </c>
      <c r="D373" t="s">
        <v>6</v>
      </c>
      <c r="F373">
        <v>372</v>
      </c>
      <c r="G373" t="str">
        <f>IFERROR(VLOOKUP(Tabla2[[#This Row],[Lista de datos ]],A:D,2,0),"")</f>
        <v>103° 27' 08.4190" W</v>
      </c>
      <c r="H373" t="str">
        <f>IFERROR(VLOOKUP(Tabla2[[#This Row],[Lista de datos ]],A:D,3,0),"")</f>
        <v>20° 32' 09.8286" N</v>
      </c>
      <c r="I373" t="str">
        <f>IFERROR(VLOOKUP(Tabla2[[#This Row],[Lista de datos ]],A:D,4,0),"")</f>
        <v>Tlajomulco</v>
      </c>
    </row>
    <row r="374" spans="1:9" x14ac:dyDescent="0.25">
      <c r="A374">
        <v>718</v>
      </c>
      <c r="B374" t="s">
        <v>165</v>
      </c>
      <c r="C374" t="s">
        <v>166</v>
      </c>
      <c r="D374" t="s">
        <v>6</v>
      </c>
      <c r="F374">
        <v>373</v>
      </c>
      <c r="G374" t="str">
        <f>IFERROR(VLOOKUP(Tabla2[[#This Row],[Lista de datos ]],A:D,2,0),"")</f>
        <v/>
      </c>
      <c r="H374" t="str">
        <f>IFERROR(VLOOKUP(Tabla2[[#This Row],[Lista de datos ]],A:D,3,0),"")</f>
        <v/>
      </c>
      <c r="I374" t="str">
        <f>IFERROR(VLOOKUP(Tabla2[[#This Row],[Lista de datos ]],A:D,4,0),"")</f>
        <v/>
      </c>
    </row>
    <row r="375" spans="1:9" x14ac:dyDescent="0.25">
      <c r="A375">
        <v>719</v>
      </c>
      <c r="B375" t="s">
        <v>397</v>
      </c>
      <c r="C375" t="s">
        <v>398</v>
      </c>
      <c r="D375" t="s">
        <v>6</v>
      </c>
      <c r="F375">
        <v>374</v>
      </c>
      <c r="G375" t="str">
        <f>IFERROR(VLOOKUP(Tabla2[[#This Row],[Lista de datos ]],A:D,2,0),"")</f>
        <v/>
      </c>
      <c r="H375" t="str">
        <f>IFERROR(VLOOKUP(Tabla2[[#This Row],[Lista de datos ]],A:D,3,0),"")</f>
        <v/>
      </c>
      <c r="I375" t="str">
        <f>IFERROR(VLOOKUP(Tabla2[[#This Row],[Lista de datos ]],A:D,4,0),"")</f>
        <v/>
      </c>
    </row>
    <row r="376" spans="1:9" x14ac:dyDescent="0.25">
      <c r="A376">
        <v>721</v>
      </c>
      <c r="B376" t="s">
        <v>239</v>
      </c>
      <c r="C376" t="s">
        <v>240</v>
      </c>
      <c r="D376" t="s">
        <v>6</v>
      </c>
      <c r="F376">
        <v>375</v>
      </c>
      <c r="G376" t="str">
        <f>IFERROR(VLOOKUP(Tabla2[[#This Row],[Lista de datos ]],A:D,2,0),"")</f>
        <v>103° 28' 56.5399" W</v>
      </c>
      <c r="H376" t="str">
        <f>IFERROR(VLOOKUP(Tabla2[[#This Row],[Lista de datos ]],A:D,3,0),"")</f>
        <v>20° 29' 19.1450" N</v>
      </c>
      <c r="I376" t="str">
        <f>IFERROR(VLOOKUP(Tabla2[[#This Row],[Lista de datos ]],A:D,4,0),"")</f>
        <v>Tlajomulco</v>
      </c>
    </row>
    <row r="377" spans="1:9" x14ac:dyDescent="0.25">
      <c r="A377">
        <v>722</v>
      </c>
      <c r="B377" t="s">
        <v>399</v>
      </c>
      <c r="C377" t="s">
        <v>400</v>
      </c>
      <c r="D377" t="s">
        <v>6</v>
      </c>
      <c r="F377">
        <v>376</v>
      </c>
      <c r="G377" t="str">
        <f>IFERROR(VLOOKUP(Tabla2[[#This Row],[Lista de datos ]],A:D,2,0),"")</f>
        <v/>
      </c>
      <c r="H377" t="str">
        <f>IFERROR(VLOOKUP(Tabla2[[#This Row],[Lista de datos ]],A:D,3,0),"")</f>
        <v/>
      </c>
      <c r="I377" t="str">
        <f>IFERROR(VLOOKUP(Tabla2[[#This Row],[Lista de datos ]],A:D,4,0),"")</f>
        <v/>
      </c>
    </row>
    <row r="378" spans="1:9" x14ac:dyDescent="0.25">
      <c r="A378">
        <v>723</v>
      </c>
      <c r="B378" t="s">
        <v>151</v>
      </c>
      <c r="C378" t="s">
        <v>152</v>
      </c>
      <c r="D378" t="s">
        <v>6</v>
      </c>
      <c r="F378">
        <v>377</v>
      </c>
      <c r="G378" t="str">
        <f>IFERROR(VLOOKUP(Tabla2[[#This Row],[Lista de datos ]],A:D,2,0),"")</f>
        <v>103° 33' 32.5354" W</v>
      </c>
      <c r="H378" t="str">
        <f>IFERROR(VLOOKUP(Tabla2[[#This Row],[Lista de datos ]],A:D,3,0),"")</f>
        <v>20° 29' 19.6346" N</v>
      </c>
      <c r="I378" t="str">
        <f>IFERROR(VLOOKUP(Tabla2[[#This Row],[Lista de datos ]],A:D,4,0),"")</f>
        <v>Tlajomulco</v>
      </c>
    </row>
    <row r="379" spans="1:9" x14ac:dyDescent="0.25">
      <c r="A379">
        <v>725</v>
      </c>
      <c r="B379" t="s">
        <v>401</v>
      </c>
      <c r="C379" t="s">
        <v>402</v>
      </c>
      <c r="D379" t="s">
        <v>6</v>
      </c>
      <c r="F379">
        <v>378</v>
      </c>
      <c r="G379" t="str">
        <f>IFERROR(VLOOKUP(Tabla2[[#This Row],[Lista de datos ]],A:D,2,0),"")</f>
        <v>103° 27' 35.5518" W</v>
      </c>
      <c r="H379" t="str">
        <f>IFERROR(VLOOKUP(Tabla2[[#This Row],[Lista de datos ]],A:D,3,0),"")</f>
        <v>20° 32' 40.3181" N</v>
      </c>
      <c r="I379" t="str">
        <f>IFERROR(VLOOKUP(Tabla2[[#This Row],[Lista de datos ]],A:D,4,0),"")</f>
        <v>Tlajomulco</v>
      </c>
    </row>
    <row r="380" spans="1:9" x14ac:dyDescent="0.25">
      <c r="A380">
        <v>727</v>
      </c>
      <c r="B380" t="s">
        <v>395</v>
      </c>
      <c r="C380" t="s">
        <v>396</v>
      </c>
      <c r="D380" t="s">
        <v>6</v>
      </c>
      <c r="F380">
        <v>379</v>
      </c>
      <c r="G380" t="str">
        <f>IFERROR(VLOOKUP(Tabla2[[#This Row],[Lista de datos ]],A:D,2,0),"")</f>
        <v/>
      </c>
      <c r="H380" t="str">
        <f>IFERROR(VLOOKUP(Tabla2[[#This Row],[Lista de datos ]],A:D,3,0),"")</f>
        <v/>
      </c>
      <c r="I380" t="str">
        <f>IFERROR(VLOOKUP(Tabla2[[#This Row],[Lista de datos ]],A:D,4,0),"")</f>
        <v/>
      </c>
    </row>
    <row r="381" spans="1:9" x14ac:dyDescent="0.25">
      <c r="A381">
        <v>729</v>
      </c>
      <c r="B381" t="s">
        <v>165</v>
      </c>
      <c r="C381" t="s">
        <v>166</v>
      </c>
      <c r="D381" t="s">
        <v>6</v>
      </c>
      <c r="F381">
        <v>380</v>
      </c>
      <c r="G381" t="str">
        <f>IFERROR(VLOOKUP(Tabla2[[#This Row],[Lista de datos ]],A:D,2,0),"")</f>
        <v>103° 22' 15.4726" W</v>
      </c>
      <c r="H381" t="str">
        <f>IFERROR(VLOOKUP(Tabla2[[#This Row],[Lista de datos ]],A:D,3,0),"")</f>
        <v>20° 32' 48.8814" N</v>
      </c>
      <c r="I381" t="str">
        <f>IFERROR(VLOOKUP(Tabla2[[#This Row],[Lista de datos ]],A:D,4,0),"")</f>
        <v>Tlajomulco</v>
      </c>
    </row>
    <row r="382" spans="1:9" x14ac:dyDescent="0.25">
      <c r="A382">
        <v>730</v>
      </c>
      <c r="B382" t="s">
        <v>377</v>
      </c>
      <c r="C382" t="s">
        <v>378</v>
      </c>
      <c r="D382" t="s">
        <v>6</v>
      </c>
      <c r="F382">
        <v>381</v>
      </c>
      <c r="G382" t="str">
        <f>IFERROR(VLOOKUP(Tabla2[[#This Row],[Lista de datos ]],A:D,2,0),"")</f>
        <v>103° 26' 42.7870" W</v>
      </c>
      <c r="H382" t="str">
        <f>IFERROR(VLOOKUP(Tabla2[[#This Row],[Lista de datos ]],A:D,3,0),"")</f>
        <v>20° 27' 19.6204" N</v>
      </c>
      <c r="I382" t="str">
        <f>IFERROR(VLOOKUP(Tabla2[[#This Row],[Lista de datos ]],A:D,4,0),"")</f>
        <v>Tlajomulco</v>
      </c>
    </row>
    <row r="383" spans="1:9" x14ac:dyDescent="0.25">
      <c r="A383">
        <v>732</v>
      </c>
      <c r="B383" t="s">
        <v>311</v>
      </c>
      <c r="C383" t="s">
        <v>312</v>
      </c>
      <c r="D383" t="s">
        <v>6</v>
      </c>
      <c r="F383">
        <v>382</v>
      </c>
      <c r="G383" t="str">
        <f>IFERROR(VLOOKUP(Tabla2[[#This Row],[Lista de datos ]],A:D,2,0),"")</f>
        <v>103° 29' 40.7897" W</v>
      </c>
      <c r="H383" t="str">
        <f>IFERROR(VLOOKUP(Tabla2[[#This Row],[Lista de datos ]],A:D,3,0),"")</f>
        <v>20° 31' 53.4457" N</v>
      </c>
      <c r="I383" t="str">
        <f>IFERROR(VLOOKUP(Tabla2[[#This Row],[Lista de datos ]],A:D,4,0),"")</f>
        <v>Tlajomulco</v>
      </c>
    </row>
    <row r="384" spans="1:9" x14ac:dyDescent="0.25">
      <c r="A384">
        <v>734</v>
      </c>
      <c r="B384" t="s">
        <v>403</v>
      </c>
      <c r="C384" t="s">
        <v>404</v>
      </c>
      <c r="D384" t="s">
        <v>6</v>
      </c>
      <c r="F384">
        <v>383</v>
      </c>
      <c r="G384" t="str">
        <f>IFERROR(VLOOKUP(Tabla2[[#This Row],[Lista de datos ]],A:D,2,0),"")</f>
        <v>103° 29' 40.7897" W</v>
      </c>
      <c r="H384" t="str">
        <f>IFERROR(VLOOKUP(Tabla2[[#This Row],[Lista de datos ]],A:D,3,0),"")</f>
        <v>20° 31' 53.4457" N</v>
      </c>
      <c r="I384" t="str">
        <f>IFERROR(VLOOKUP(Tabla2[[#This Row],[Lista de datos ]],A:D,4,0),"")</f>
        <v>Tlajomulco</v>
      </c>
    </row>
    <row r="385" spans="1:9" x14ac:dyDescent="0.25">
      <c r="A385">
        <v>735</v>
      </c>
      <c r="B385" t="s">
        <v>111</v>
      </c>
      <c r="C385" t="s">
        <v>112</v>
      </c>
      <c r="D385" t="s">
        <v>6</v>
      </c>
      <c r="F385">
        <v>384</v>
      </c>
      <c r="G385" t="str">
        <f>IFERROR(VLOOKUP(Tabla2[[#This Row],[Lista de datos ]],A:D,2,0),"")</f>
        <v>103° 28' 03.9032" W</v>
      </c>
      <c r="H385" t="str">
        <f>IFERROR(VLOOKUP(Tabla2[[#This Row],[Lista de datos ]],A:D,3,0),"")</f>
        <v>20° 35' 20.6783" N</v>
      </c>
      <c r="I385" t="str">
        <f>IFERROR(VLOOKUP(Tabla2[[#This Row],[Lista de datos ]],A:D,4,0),"")</f>
        <v>Tlajomulco</v>
      </c>
    </row>
    <row r="386" spans="1:9" x14ac:dyDescent="0.25">
      <c r="A386">
        <v>736</v>
      </c>
      <c r="B386" t="s">
        <v>189</v>
      </c>
      <c r="C386" t="s">
        <v>190</v>
      </c>
      <c r="D386" t="s">
        <v>6</v>
      </c>
      <c r="F386">
        <v>385</v>
      </c>
      <c r="G386" t="str">
        <f>IFERROR(VLOOKUP(Tabla2[[#This Row],[Lista de datos ]],A:D,2,0),"")</f>
        <v/>
      </c>
      <c r="H386" t="str">
        <f>IFERROR(VLOOKUP(Tabla2[[#This Row],[Lista de datos ]],A:D,3,0),"")</f>
        <v/>
      </c>
      <c r="I386" t="str">
        <f>IFERROR(VLOOKUP(Tabla2[[#This Row],[Lista de datos ]],A:D,4,0),"")</f>
        <v/>
      </c>
    </row>
    <row r="387" spans="1:9" x14ac:dyDescent="0.25">
      <c r="A387">
        <v>738</v>
      </c>
      <c r="B387" t="s">
        <v>47</v>
      </c>
      <c r="C387" t="s">
        <v>48</v>
      </c>
      <c r="D387" t="s">
        <v>6</v>
      </c>
      <c r="F387">
        <v>386</v>
      </c>
      <c r="G387" t="str">
        <f>IFERROR(VLOOKUP(Tabla2[[#This Row],[Lista de datos ]],A:D,2,0),"")</f>
        <v/>
      </c>
      <c r="H387" t="str">
        <f>IFERROR(VLOOKUP(Tabla2[[#This Row],[Lista de datos ]],A:D,3,0),"")</f>
        <v/>
      </c>
      <c r="I387" t="str">
        <f>IFERROR(VLOOKUP(Tabla2[[#This Row],[Lista de datos ]],A:D,4,0),"")</f>
        <v/>
      </c>
    </row>
    <row r="388" spans="1:9" x14ac:dyDescent="0.25">
      <c r="A388">
        <v>739</v>
      </c>
      <c r="B388" t="s">
        <v>405</v>
      </c>
      <c r="C388" t="s">
        <v>406</v>
      </c>
      <c r="D388" t="s">
        <v>6</v>
      </c>
      <c r="F388">
        <v>387</v>
      </c>
      <c r="G388" t="str">
        <f>IFERROR(VLOOKUP(Tabla2[[#This Row],[Lista de datos ]],A:D,2,0),"")</f>
        <v/>
      </c>
      <c r="H388" t="str">
        <f>IFERROR(VLOOKUP(Tabla2[[#This Row],[Lista de datos ]],A:D,3,0),"")</f>
        <v/>
      </c>
      <c r="I388" t="str">
        <f>IFERROR(VLOOKUP(Tabla2[[#This Row],[Lista de datos ]],A:D,4,0),"")</f>
        <v/>
      </c>
    </row>
    <row r="389" spans="1:9" x14ac:dyDescent="0.25">
      <c r="A389">
        <v>742</v>
      </c>
      <c r="B389" t="s">
        <v>407</v>
      </c>
      <c r="C389" t="s">
        <v>408</v>
      </c>
      <c r="D389" t="s">
        <v>6</v>
      </c>
      <c r="F389">
        <v>388</v>
      </c>
      <c r="G389" t="str">
        <f>IFERROR(VLOOKUP(Tabla2[[#This Row],[Lista de datos ]],A:D,2,0),"")</f>
        <v/>
      </c>
      <c r="H389" t="str">
        <f>IFERROR(VLOOKUP(Tabla2[[#This Row],[Lista de datos ]],A:D,3,0),"")</f>
        <v/>
      </c>
      <c r="I389" t="str">
        <f>IFERROR(VLOOKUP(Tabla2[[#This Row],[Lista de datos ]],A:D,4,0),"")</f>
        <v/>
      </c>
    </row>
    <row r="390" spans="1:9" x14ac:dyDescent="0.25">
      <c r="A390">
        <v>744</v>
      </c>
      <c r="B390" t="s">
        <v>409</v>
      </c>
      <c r="C390" t="s">
        <v>410</v>
      </c>
      <c r="D390" t="s">
        <v>6</v>
      </c>
      <c r="F390">
        <v>389</v>
      </c>
      <c r="G390" t="str">
        <f>IFERROR(VLOOKUP(Tabla2[[#This Row],[Lista de datos ]],A:D,2,0),"")</f>
        <v/>
      </c>
      <c r="H390" t="str">
        <f>IFERROR(VLOOKUP(Tabla2[[#This Row],[Lista de datos ]],A:D,3,0),"")</f>
        <v/>
      </c>
      <c r="I390" t="str">
        <f>IFERROR(VLOOKUP(Tabla2[[#This Row],[Lista de datos ]],A:D,4,0),"")</f>
        <v/>
      </c>
    </row>
    <row r="391" spans="1:9" x14ac:dyDescent="0.25">
      <c r="A391">
        <v>748</v>
      </c>
      <c r="B391" t="s">
        <v>411</v>
      </c>
      <c r="C391" t="s">
        <v>412</v>
      </c>
      <c r="D391" t="s">
        <v>6</v>
      </c>
      <c r="F391">
        <v>390</v>
      </c>
      <c r="G391" t="str">
        <f>IFERROR(VLOOKUP(Tabla2[[#This Row],[Lista de datos ]],A:D,2,0),"")</f>
        <v/>
      </c>
      <c r="H391" t="str">
        <f>IFERROR(VLOOKUP(Tabla2[[#This Row],[Lista de datos ]],A:D,3,0),"")</f>
        <v/>
      </c>
      <c r="I391" t="str">
        <f>IFERROR(VLOOKUP(Tabla2[[#This Row],[Lista de datos ]],A:D,4,0),"")</f>
        <v/>
      </c>
    </row>
    <row r="392" spans="1:9" x14ac:dyDescent="0.25">
      <c r="A392">
        <v>750</v>
      </c>
      <c r="B392" t="s">
        <v>413</v>
      </c>
      <c r="C392" t="s">
        <v>414</v>
      </c>
      <c r="D392" t="s">
        <v>6</v>
      </c>
      <c r="F392">
        <v>391</v>
      </c>
      <c r="G392" t="str">
        <f>IFERROR(VLOOKUP(Tabla2[[#This Row],[Lista de datos ]],A:D,2,0),"")</f>
        <v>103° 29' 49.0477" W</v>
      </c>
      <c r="H392" t="str">
        <f>IFERROR(VLOOKUP(Tabla2[[#This Row],[Lista de datos ]],A:D,3,0),"")</f>
        <v>20° 29' 51.7315" N</v>
      </c>
      <c r="I392" t="str">
        <f>IFERROR(VLOOKUP(Tabla2[[#This Row],[Lista de datos ]],A:D,4,0),"")</f>
        <v>Tlajomulco</v>
      </c>
    </row>
    <row r="393" spans="1:9" x14ac:dyDescent="0.25">
      <c r="A393">
        <v>751</v>
      </c>
      <c r="B393" t="s">
        <v>129</v>
      </c>
      <c r="C393" t="s">
        <v>130</v>
      </c>
      <c r="D393" t="s">
        <v>6</v>
      </c>
      <c r="F393">
        <v>392</v>
      </c>
      <c r="G393" t="str">
        <f>IFERROR(VLOOKUP(Tabla2[[#This Row],[Lista de datos ]],A:D,2,0),"")</f>
        <v/>
      </c>
      <c r="H393" t="str">
        <f>IFERROR(VLOOKUP(Tabla2[[#This Row],[Lista de datos ]],A:D,3,0),"")</f>
        <v/>
      </c>
      <c r="I393" t="str">
        <f>IFERROR(VLOOKUP(Tabla2[[#This Row],[Lista de datos ]],A:D,4,0),"")</f>
        <v/>
      </c>
    </row>
    <row r="394" spans="1:9" x14ac:dyDescent="0.25">
      <c r="A394">
        <v>753</v>
      </c>
      <c r="B394" t="s">
        <v>415</v>
      </c>
      <c r="C394" t="s">
        <v>416</v>
      </c>
      <c r="D394" t="s">
        <v>6</v>
      </c>
      <c r="F394">
        <v>393</v>
      </c>
      <c r="G394" t="str">
        <f>IFERROR(VLOOKUP(Tabla2[[#This Row],[Lista de datos ]],A:D,2,0),"")</f>
        <v>103° 26' 36.5867" W</v>
      </c>
      <c r="H394" t="str">
        <f>IFERROR(VLOOKUP(Tabla2[[#This Row],[Lista de datos ]],A:D,3,0),"")</f>
        <v>20° 35' 21.9678" N</v>
      </c>
      <c r="I394" t="str">
        <f>IFERROR(VLOOKUP(Tabla2[[#This Row],[Lista de datos ]],A:D,4,0),"")</f>
        <v>Tlajomulco</v>
      </c>
    </row>
    <row r="395" spans="1:9" x14ac:dyDescent="0.25">
      <c r="A395">
        <v>757</v>
      </c>
      <c r="B395" t="s">
        <v>221</v>
      </c>
      <c r="C395" t="s">
        <v>222</v>
      </c>
      <c r="D395" t="s">
        <v>6</v>
      </c>
      <c r="F395">
        <v>394</v>
      </c>
      <c r="G395" t="str">
        <f>IFERROR(VLOOKUP(Tabla2[[#This Row],[Lista de datos ]],A:D,2,0),"")</f>
        <v>103° 29' 19.8197" W</v>
      </c>
      <c r="H395" t="str">
        <f>IFERROR(VLOOKUP(Tabla2[[#This Row],[Lista de datos ]],A:D,3,0),"")</f>
        <v>20° 34' 18.7496" N</v>
      </c>
      <c r="I395" t="str">
        <f>IFERROR(VLOOKUP(Tabla2[[#This Row],[Lista de datos ]],A:D,4,0),"")</f>
        <v>Tlajomulco</v>
      </c>
    </row>
    <row r="396" spans="1:9" x14ac:dyDescent="0.25">
      <c r="A396">
        <v>758</v>
      </c>
      <c r="B396" t="s">
        <v>181</v>
      </c>
      <c r="C396" t="s">
        <v>182</v>
      </c>
      <c r="D396" t="s">
        <v>6</v>
      </c>
      <c r="F396">
        <v>395</v>
      </c>
      <c r="G396" t="str">
        <f>IFERROR(VLOOKUP(Tabla2[[#This Row],[Lista de datos ]],A:D,2,0),"")</f>
        <v>103° 29' 45.2526" W</v>
      </c>
      <c r="H396" t="str">
        <f>IFERROR(VLOOKUP(Tabla2[[#This Row],[Lista de datos ]],A:D,3,0),"")</f>
        <v>20° 28' 03.5918" N</v>
      </c>
      <c r="I396" t="str">
        <f>IFERROR(VLOOKUP(Tabla2[[#This Row],[Lista de datos ]],A:D,4,0),"")</f>
        <v>Tlajomulco</v>
      </c>
    </row>
    <row r="397" spans="1:9" x14ac:dyDescent="0.25">
      <c r="A397">
        <v>760</v>
      </c>
      <c r="B397" t="s">
        <v>325</v>
      </c>
      <c r="C397" t="s">
        <v>326</v>
      </c>
      <c r="D397" t="s">
        <v>6</v>
      </c>
      <c r="F397">
        <v>396</v>
      </c>
      <c r="G397" t="str">
        <f>IFERROR(VLOOKUP(Tabla2[[#This Row],[Lista de datos ]],A:D,2,0),"")</f>
        <v>103° 29' 21.8080" W</v>
      </c>
      <c r="H397" t="str">
        <f>IFERROR(VLOOKUP(Tabla2[[#This Row],[Lista de datos ]],A:D,3,0),"")</f>
        <v>20° 34' 19.7512" N</v>
      </c>
      <c r="I397" t="str">
        <f>IFERROR(VLOOKUP(Tabla2[[#This Row],[Lista de datos ]],A:D,4,0),"")</f>
        <v>Tlajomulco</v>
      </c>
    </row>
    <row r="398" spans="1:9" x14ac:dyDescent="0.25">
      <c r="A398">
        <v>761</v>
      </c>
      <c r="B398" t="s">
        <v>417</v>
      </c>
      <c r="C398" t="s">
        <v>418</v>
      </c>
      <c r="D398" t="s">
        <v>6</v>
      </c>
      <c r="F398">
        <v>397</v>
      </c>
      <c r="G398" t="str">
        <f>IFERROR(VLOOKUP(Tabla2[[#This Row],[Lista de datos ]],A:D,2,0),"")</f>
        <v>103° 29' 23.6814" W</v>
      </c>
      <c r="H398" t="str">
        <f>IFERROR(VLOOKUP(Tabla2[[#This Row],[Lista de datos ]],A:D,3,0),"")</f>
        <v>20° 30' 44.8254" N</v>
      </c>
      <c r="I398" t="str">
        <f>IFERROR(VLOOKUP(Tabla2[[#This Row],[Lista de datos ]],A:D,4,0),"")</f>
        <v>Tlajomulco</v>
      </c>
    </row>
    <row r="399" spans="1:9" x14ac:dyDescent="0.25">
      <c r="A399">
        <v>762</v>
      </c>
      <c r="B399" t="s">
        <v>47</v>
      </c>
      <c r="C399" t="s">
        <v>48</v>
      </c>
      <c r="D399" t="s">
        <v>6</v>
      </c>
      <c r="F399">
        <v>398</v>
      </c>
      <c r="G399" t="str">
        <f>IFERROR(VLOOKUP(Tabla2[[#This Row],[Lista de datos ]],A:D,2,0),"")</f>
        <v/>
      </c>
      <c r="H399" t="str">
        <f>IFERROR(VLOOKUP(Tabla2[[#This Row],[Lista de datos ]],A:D,3,0),"")</f>
        <v/>
      </c>
      <c r="I399" t="str">
        <f>IFERROR(VLOOKUP(Tabla2[[#This Row],[Lista de datos ]],A:D,4,0),"")</f>
        <v/>
      </c>
    </row>
    <row r="400" spans="1:9" x14ac:dyDescent="0.25">
      <c r="A400">
        <v>763</v>
      </c>
      <c r="B400" t="s">
        <v>151</v>
      </c>
      <c r="C400" t="s">
        <v>152</v>
      </c>
      <c r="D400" t="s">
        <v>6</v>
      </c>
      <c r="F400">
        <v>399</v>
      </c>
      <c r="G400" t="str">
        <f>IFERROR(VLOOKUP(Tabla2[[#This Row],[Lista de datos ]],A:D,2,0),"")</f>
        <v>103° 29' 20.0436" W</v>
      </c>
      <c r="H400" t="str">
        <f>IFERROR(VLOOKUP(Tabla2[[#This Row],[Lista de datos ]],A:D,3,0),"")</f>
        <v>20° 34' 22.3280" N</v>
      </c>
      <c r="I400" t="str">
        <f>IFERROR(VLOOKUP(Tabla2[[#This Row],[Lista de datos ]],A:D,4,0),"")</f>
        <v>Tlajomulco</v>
      </c>
    </row>
    <row r="401" spans="1:9" x14ac:dyDescent="0.25">
      <c r="A401">
        <v>767</v>
      </c>
      <c r="B401" t="s">
        <v>397</v>
      </c>
      <c r="C401" t="s">
        <v>398</v>
      </c>
      <c r="D401" t="s">
        <v>6</v>
      </c>
      <c r="F401">
        <v>400</v>
      </c>
      <c r="G401" t="str">
        <f>IFERROR(VLOOKUP(Tabla2[[#This Row],[Lista de datos ]],A:D,2,0),"")</f>
        <v>103° 29' 20.0436" W</v>
      </c>
      <c r="H401" t="str">
        <f>IFERROR(VLOOKUP(Tabla2[[#This Row],[Lista de datos ]],A:D,3,0),"")</f>
        <v>20° 34' 22.3280" N</v>
      </c>
      <c r="I401" t="str">
        <f>IFERROR(VLOOKUP(Tabla2[[#This Row],[Lista de datos ]],A:D,4,0),"")</f>
        <v>Tlajomulco</v>
      </c>
    </row>
    <row r="402" spans="1:9" x14ac:dyDescent="0.25">
      <c r="A402">
        <v>768</v>
      </c>
      <c r="B402" t="s">
        <v>177</v>
      </c>
      <c r="C402" t="s">
        <v>178</v>
      </c>
      <c r="D402" t="s">
        <v>6</v>
      </c>
      <c r="F402">
        <v>401</v>
      </c>
      <c r="G402" t="str">
        <f>IFERROR(VLOOKUP(Tabla2[[#This Row],[Lista de datos ]],A:D,2,0),"")</f>
        <v/>
      </c>
      <c r="H402" t="str">
        <f>IFERROR(VLOOKUP(Tabla2[[#This Row],[Lista de datos ]],A:D,3,0),"")</f>
        <v/>
      </c>
      <c r="I402" t="str">
        <f>IFERROR(VLOOKUP(Tabla2[[#This Row],[Lista de datos ]],A:D,4,0),"")</f>
        <v/>
      </c>
    </row>
    <row r="403" spans="1:9" x14ac:dyDescent="0.25">
      <c r="A403">
        <v>769</v>
      </c>
      <c r="B403" t="s">
        <v>9</v>
      </c>
      <c r="C403" t="s">
        <v>10</v>
      </c>
      <c r="D403" t="s">
        <v>6</v>
      </c>
      <c r="F403">
        <v>402</v>
      </c>
      <c r="G403" t="str">
        <f>IFERROR(VLOOKUP(Tabla2[[#This Row],[Lista de datos ]],A:D,2,0),"")</f>
        <v/>
      </c>
      <c r="H403" t="str">
        <f>IFERROR(VLOOKUP(Tabla2[[#This Row],[Lista de datos ]],A:D,3,0),"")</f>
        <v/>
      </c>
      <c r="I403" t="str">
        <f>IFERROR(VLOOKUP(Tabla2[[#This Row],[Lista de datos ]],A:D,4,0),"")</f>
        <v/>
      </c>
    </row>
    <row r="404" spans="1:9" x14ac:dyDescent="0.25">
      <c r="A404">
        <v>770</v>
      </c>
      <c r="B404" t="s">
        <v>9</v>
      </c>
      <c r="C404" t="s">
        <v>10</v>
      </c>
      <c r="D404" t="s">
        <v>6</v>
      </c>
      <c r="F404">
        <v>403</v>
      </c>
      <c r="G404" t="str">
        <f>IFERROR(VLOOKUP(Tabla2[[#This Row],[Lista de datos ]],A:D,2,0),"")</f>
        <v/>
      </c>
      <c r="H404" t="str">
        <f>IFERROR(VLOOKUP(Tabla2[[#This Row],[Lista de datos ]],A:D,3,0),"")</f>
        <v/>
      </c>
      <c r="I404" t="str">
        <f>IFERROR(VLOOKUP(Tabla2[[#This Row],[Lista de datos ]],A:D,4,0),"")</f>
        <v/>
      </c>
    </row>
    <row r="405" spans="1:9" x14ac:dyDescent="0.25">
      <c r="A405">
        <v>771</v>
      </c>
      <c r="B405" t="s">
        <v>9</v>
      </c>
      <c r="C405" t="s">
        <v>10</v>
      </c>
      <c r="D405" t="s">
        <v>6</v>
      </c>
      <c r="F405">
        <v>404</v>
      </c>
      <c r="G405" t="str">
        <f>IFERROR(VLOOKUP(Tabla2[[#This Row],[Lista de datos ]],A:D,2,0),"")</f>
        <v/>
      </c>
      <c r="H405" t="str">
        <f>IFERROR(VLOOKUP(Tabla2[[#This Row],[Lista de datos ]],A:D,3,0),"")</f>
        <v/>
      </c>
      <c r="I405" t="str">
        <f>IFERROR(VLOOKUP(Tabla2[[#This Row],[Lista de datos ]],A:D,4,0),"")</f>
        <v/>
      </c>
    </row>
    <row r="406" spans="1:9" x14ac:dyDescent="0.25">
      <c r="A406">
        <v>772</v>
      </c>
      <c r="B406" t="s">
        <v>9</v>
      </c>
      <c r="C406" t="s">
        <v>10</v>
      </c>
      <c r="D406" t="s">
        <v>6</v>
      </c>
      <c r="F406">
        <v>405</v>
      </c>
      <c r="G406" t="str">
        <f>IFERROR(VLOOKUP(Tabla2[[#This Row],[Lista de datos ]],A:D,2,0),"")</f>
        <v>103° 27' 35.4283" W</v>
      </c>
      <c r="H406" t="str">
        <f>IFERROR(VLOOKUP(Tabla2[[#This Row],[Lista de datos ]],A:D,3,0),"")</f>
        <v>20° 32' 46.9540" N</v>
      </c>
      <c r="I406" t="str">
        <f>IFERROR(VLOOKUP(Tabla2[[#This Row],[Lista de datos ]],A:D,4,0),"")</f>
        <v>Tlajomulco</v>
      </c>
    </row>
    <row r="407" spans="1:9" x14ac:dyDescent="0.25">
      <c r="A407">
        <v>773</v>
      </c>
      <c r="B407" t="s">
        <v>9</v>
      </c>
      <c r="C407" t="s">
        <v>10</v>
      </c>
      <c r="D407" t="s">
        <v>6</v>
      </c>
      <c r="F407">
        <v>406</v>
      </c>
      <c r="G407" t="str">
        <f>IFERROR(VLOOKUP(Tabla2[[#This Row],[Lista de datos ]],A:D,2,0),"")</f>
        <v>103° 27' 15.2251" W</v>
      </c>
      <c r="H407" t="str">
        <f>IFERROR(VLOOKUP(Tabla2[[#This Row],[Lista de datos ]],A:D,3,0),"")</f>
        <v>20° 33' 43.3508" N</v>
      </c>
      <c r="I407" t="str">
        <f>IFERROR(VLOOKUP(Tabla2[[#This Row],[Lista de datos ]],A:D,4,0),"")</f>
        <v>Tlajomulco</v>
      </c>
    </row>
    <row r="408" spans="1:9" x14ac:dyDescent="0.25">
      <c r="A408">
        <v>774</v>
      </c>
      <c r="B408" t="s">
        <v>9</v>
      </c>
      <c r="C408" t="s">
        <v>10</v>
      </c>
      <c r="D408" t="s">
        <v>6</v>
      </c>
      <c r="F408">
        <v>407</v>
      </c>
      <c r="G408" t="str">
        <f>IFERROR(VLOOKUP(Tabla2[[#This Row],[Lista de datos ]],A:D,2,0),"")</f>
        <v>103° 27' 15.2251" W</v>
      </c>
      <c r="H408" t="str">
        <f>IFERROR(VLOOKUP(Tabla2[[#This Row],[Lista de datos ]],A:D,3,0),"")</f>
        <v>20° 33' 43.3508" N</v>
      </c>
      <c r="I408" t="str">
        <f>IFERROR(VLOOKUP(Tabla2[[#This Row],[Lista de datos ]],A:D,4,0),"")</f>
        <v>Tlajomulco</v>
      </c>
    </row>
    <row r="409" spans="1:9" x14ac:dyDescent="0.25">
      <c r="A409">
        <v>775</v>
      </c>
      <c r="B409" t="s">
        <v>9</v>
      </c>
      <c r="C409" t="s">
        <v>10</v>
      </c>
      <c r="D409" t="s">
        <v>6</v>
      </c>
      <c r="F409">
        <v>408</v>
      </c>
      <c r="G409" t="str">
        <f>IFERROR(VLOOKUP(Tabla2[[#This Row],[Lista de datos ]],A:D,2,0),"")</f>
        <v>103° 27' 28.3644" W</v>
      </c>
      <c r="H409" t="str">
        <f>IFERROR(VLOOKUP(Tabla2[[#This Row],[Lista de datos ]],A:D,3,0),"")</f>
        <v>20° 33' 32.8475" N</v>
      </c>
      <c r="I409" t="str">
        <f>IFERROR(VLOOKUP(Tabla2[[#This Row],[Lista de datos ]],A:D,4,0),"")</f>
        <v>Tlajomulco</v>
      </c>
    </row>
    <row r="410" spans="1:9" x14ac:dyDescent="0.25">
      <c r="A410">
        <v>776</v>
      </c>
      <c r="B410" t="s">
        <v>9</v>
      </c>
      <c r="C410" t="s">
        <v>10</v>
      </c>
      <c r="D410" t="s">
        <v>6</v>
      </c>
      <c r="F410">
        <v>409</v>
      </c>
      <c r="G410" t="str">
        <f>IFERROR(VLOOKUP(Tabla2[[#This Row],[Lista de datos ]],A:D,2,0),"")</f>
        <v/>
      </c>
      <c r="H410" t="str">
        <f>IFERROR(VLOOKUP(Tabla2[[#This Row],[Lista de datos ]],A:D,3,0),"")</f>
        <v/>
      </c>
      <c r="I410" t="str">
        <f>IFERROR(VLOOKUP(Tabla2[[#This Row],[Lista de datos ]],A:D,4,0),"")</f>
        <v/>
      </c>
    </row>
    <row r="411" spans="1:9" x14ac:dyDescent="0.25">
      <c r="A411">
        <v>777</v>
      </c>
      <c r="B411" t="s">
        <v>221</v>
      </c>
      <c r="C411" t="s">
        <v>222</v>
      </c>
      <c r="D411" t="s">
        <v>6</v>
      </c>
      <c r="F411">
        <v>410</v>
      </c>
      <c r="G411" t="str">
        <f>IFERROR(VLOOKUP(Tabla2[[#This Row],[Lista de datos ]],A:D,2,0),"")</f>
        <v>103° 27' 09.1620" W</v>
      </c>
      <c r="H411" t="str">
        <f>IFERROR(VLOOKUP(Tabla2[[#This Row],[Lista de datos ]],A:D,3,0),"")</f>
        <v>20° 33' 58.4028" N</v>
      </c>
      <c r="I411" t="str">
        <f>IFERROR(VLOOKUP(Tabla2[[#This Row],[Lista de datos ]],A:D,4,0),"")</f>
        <v>Tlajomulco</v>
      </c>
    </row>
    <row r="412" spans="1:9" x14ac:dyDescent="0.25">
      <c r="A412">
        <v>778</v>
      </c>
      <c r="B412" t="s">
        <v>221</v>
      </c>
      <c r="C412" t="s">
        <v>222</v>
      </c>
      <c r="D412" t="s">
        <v>6</v>
      </c>
      <c r="F412">
        <v>411</v>
      </c>
      <c r="G412" t="str">
        <f>IFERROR(VLOOKUP(Tabla2[[#This Row],[Lista de datos ]],A:D,2,0),"")</f>
        <v/>
      </c>
      <c r="H412" t="str">
        <f>IFERROR(VLOOKUP(Tabla2[[#This Row],[Lista de datos ]],A:D,3,0),"")</f>
        <v/>
      </c>
      <c r="I412" t="str">
        <f>IFERROR(VLOOKUP(Tabla2[[#This Row],[Lista de datos ]],A:D,4,0),"")</f>
        <v/>
      </c>
    </row>
    <row r="413" spans="1:9" x14ac:dyDescent="0.25">
      <c r="F413">
        <v>412</v>
      </c>
      <c r="G413" t="str">
        <f>IFERROR(VLOOKUP(Tabla2[[#This Row],[Lista de datos ]],A:D,2,0),"")</f>
        <v/>
      </c>
      <c r="H413" t="str">
        <f>IFERROR(VLOOKUP(Tabla2[[#This Row],[Lista de datos ]],A:D,3,0),"")</f>
        <v/>
      </c>
      <c r="I413" t="str">
        <f>IFERROR(VLOOKUP(Tabla2[[#This Row],[Lista de datos ]],A:D,4,0),"")</f>
        <v/>
      </c>
    </row>
    <row r="414" spans="1:9" x14ac:dyDescent="0.25">
      <c r="F414">
        <v>413</v>
      </c>
      <c r="G414" t="str">
        <f>IFERROR(VLOOKUP(Tabla2[[#This Row],[Lista de datos ]],A:D,2,0),"")</f>
        <v>103° 27' 37.2222" W</v>
      </c>
      <c r="H414" t="str">
        <f>IFERROR(VLOOKUP(Tabla2[[#This Row],[Lista de datos ]],A:D,3,0),"")</f>
        <v>20° 34' 17.9317" N</v>
      </c>
      <c r="I414" t="str">
        <f>IFERROR(VLOOKUP(Tabla2[[#This Row],[Lista de datos ]],A:D,4,0),"")</f>
        <v>Tlajomulco</v>
      </c>
    </row>
    <row r="415" spans="1:9" x14ac:dyDescent="0.25">
      <c r="F415">
        <v>414</v>
      </c>
      <c r="G415" t="str">
        <f>IFERROR(VLOOKUP(Tabla2[[#This Row],[Lista de datos ]],A:D,2,0),"")</f>
        <v>103° 21' 52.4426" W</v>
      </c>
      <c r="H415" t="str">
        <f>IFERROR(VLOOKUP(Tabla2[[#This Row],[Lista de datos ]],A:D,3,0),"")</f>
        <v>20° 31' 48.5566" N</v>
      </c>
      <c r="I415" t="str">
        <f>IFERROR(VLOOKUP(Tabla2[[#This Row],[Lista de datos ]],A:D,4,0),"")</f>
        <v>Tlajomulco</v>
      </c>
    </row>
    <row r="416" spans="1:9" x14ac:dyDescent="0.25">
      <c r="F416">
        <v>415</v>
      </c>
      <c r="G416" t="str">
        <f>IFERROR(VLOOKUP(Tabla2[[#This Row],[Lista de datos ]],A:D,2,0),"")</f>
        <v/>
      </c>
      <c r="H416" t="str">
        <f>IFERROR(VLOOKUP(Tabla2[[#This Row],[Lista de datos ]],A:D,3,0),"")</f>
        <v/>
      </c>
      <c r="I416" t="str">
        <f>IFERROR(VLOOKUP(Tabla2[[#This Row],[Lista de datos ]],A:D,4,0),"")</f>
        <v/>
      </c>
    </row>
    <row r="417" spans="6:9" x14ac:dyDescent="0.25">
      <c r="F417">
        <v>416</v>
      </c>
      <c r="G417" t="str">
        <f>IFERROR(VLOOKUP(Tabla2[[#This Row],[Lista de datos ]],A:D,2,0),"")</f>
        <v/>
      </c>
      <c r="H417" t="str">
        <f>IFERROR(VLOOKUP(Tabla2[[#This Row],[Lista de datos ]],A:D,3,0),"")</f>
        <v/>
      </c>
      <c r="I417" t="str">
        <f>IFERROR(VLOOKUP(Tabla2[[#This Row],[Lista de datos ]],A:D,4,0),"")</f>
        <v/>
      </c>
    </row>
    <row r="418" spans="6:9" x14ac:dyDescent="0.25">
      <c r="F418">
        <v>417</v>
      </c>
      <c r="G418" t="str">
        <f>IFERROR(VLOOKUP(Tabla2[[#This Row],[Lista de datos ]],A:D,2,0),"")</f>
        <v/>
      </c>
      <c r="H418" t="str">
        <f>IFERROR(VLOOKUP(Tabla2[[#This Row],[Lista de datos ]],A:D,3,0),"")</f>
        <v/>
      </c>
      <c r="I418" t="str">
        <f>IFERROR(VLOOKUP(Tabla2[[#This Row],[Lista de datos ]],A:D,4,0),"")</f>
        <v/>
      </c>
    </row>
    <row r="419" spans="6:9" x14ac:dyDescent="0.25">
      <c r="F419">
        <v>418</v>
      </c>
      <c r="G419" t="str">
        <f>IFERROR(VLOOKUP(Tabla2[[#This Row],[Lista de datos ]],A:D,2,0),"")</f>
        <v/>
      </c>
      <c r="H419" t="str">
        <f>IFERROR(VLOOKUP(Tabla2[[#This Row],[Lista de datos ]],A:D,3,0),"")</f>
        <v/>
      </c>
      <c r="I419" t="str">
        <f>IFERROR(VLOOKUP(Tabla2[[#This Row],[Lista de datos ]],A:D,4,0),"")</f>
        <v/>
      </c>
    </row>
    <row r="420" spans="6:9" x14ac:dyDescent="0.25">
      <c r="F420">
        <v>419</v>
      </c>
      <c r="G420" t="str">
        <f>IFERROR(VLOOKUP(Tabla2[[#This Row],[Lista de datos ]],A:D,2,0),"")</f>
        <v/>
      </c>
      <c r="H420" t="str">
        <f>IFERROR(VLOOKUP(Tabla2[[#This Row],[Lista de datos ]],A:D,3,0),"")</f>
        <v/>
      </c>
      <c r="I420" t="str">
        <f>IFERROR(VLOOKUP(Tabla2[[#This Row],[Lista de datos ]],A:D,4,0),"")</f>
        <v/>
      </c>
    </row>
    <row r="421" spans="6:9" x14ac:dyDescent="0.25">
      <c r="F421">
        <v>420</v>
      </c>
      <c r="G421" t="str">
        <f>IFERROR(VLOOKUP(Tabla2[[#This Row],[Lista de datos ]],A:D,2,0),"")</f>
        <v>103° 28' 37.4398" W</v>
      </c>
      <c r="H421" t="str">
        <f>IFERROR(VLOOKUP(Tabla2[[#This Row],[Lista de datos ]],A:D,3,0),"")</f>
        <v>20° 33' 07.6014" N</v>
      </c>
      <c r="I421" t="str">
        <f>IFERROR(VLOOKUP(Tabla2[[#This Row],[Lista de datos ]],A:D,4,0),"")</f>
        <v>Tlajomulco</v>
      </c>
    </row>
    <row r="422" spans="6:9" x14ac:dyDescent="0.25">
      <c r="F422">
        <v>421</v>
      </c>
      <c r="G422" t="str">
        <f>IFERROR(VLOOKUP(Tabla2[[#This Row],[Lista de datos ]],A:D,2,0),"")</f>
        <v/>
      </c>
      <c r="H422" t="str">
        <f>IFERROR(VLOOKUP(Tabla2[[#This Row],[Lista de datos ]],A:D,3,0),"")</f>
        <v/>
      </c>
      <c r="I422" t="str">
        <f>IFERROR(VLOOKUP(Tabla2[[#This Row],[Lista de datos ]],A:D,4,0),"")</f>
        <v/>
      </c>
    </row>
    <row r="423" spans="6:9" x14ac:dyDescent="0.25">
      <c r="F423">
        <v>422</v>
      </c>
      <c r="G423" t="str">
        <f>IFERROR(VLOOKUP(Tabla2[[#This Row],[Lista de datos ]],A:D,2,0),"")</f>
        <v/>
      </c>
      <c r="H423" t="str">
        <f>IFERROR(VLOOKUP(Tabla2[[#This Row],[Lista de datos ]],A:D,3,0),"")</f>
        <v/>
      </c>
      <c r="I423" t="str">
        <f>IFERROR(VLOOKUP(Tabla2[[#This Row],[Lista de datos ]],A:D,4,0),"")</f>
        <v/>
      </c>
    </row>
    <row r="424" spans="6:9" x14ac:dyDescent="0.25">
      <c r="F424">
        <v>423</v>
      </c>
      <c r="G424" t="str">
        <f>IFERROR(VLOOKUP(Tabla2[[#This Row],[Lista de datos ]],A:D,2,0),"")</f>
        <v/>
      </c>
      <c r="H424" t="str">
        <f>IFERROR(VLOOKUP(Tabla2[[#This Row],[Lista de datos ]],A:D,3,0),"")</f>
        <v/>
      </c>
      <c r="I424" t="str">
        <f>IFERROR(VLOOKUP(Tabla2[[#This Row],[Lista de datos ]],A:D,4,0),"")</f>
        <v/>
      </c>
    </row>
    <row r="425" spans="6:9" x14ac:dyDescent="0.25">
      <c r="F425">
        <v>424</v>
      </c>
      <c r="G425" t="str">
        <f>IFERROR(VLOOKUP(Tabla2[[#This Row],[Lista de datos ]],A:D,2,0),"")</f>
        <v>103° 29' 40.7897" W</v>
      </c>
      <c r="H425" t="str">
        <f>IFERROR(VLOOKUP(Tabla2[[#This Row],[Lista de datos ]],A:D,3,0),"")</f>
        <v>20° 31' 53.4457" N</v>
      </c>
      <c r="I425" t="str">
        <f>IFERROR(VLOOKUP(Tabla2[[#This Row],[Lista de datos ]],A:D,4,0),"")</f>
        <v>Tlajomulco</v>
      </c>
    </row>
    <row r="426" spans="6:9" x14ac:dyDescent="0.25">
      <c r="F426">
        <v>425</v>
      </c>
      <c r="G426" t="str">
        <f>IFERROR(VLOOKUP(Tabla2[[#This Row],[Lista de datos ]],A:D,2,0),"")</f>
        <v>103° 27' 35.1076" W</v>
      </c>
      <c r="H426" t="str">
        <f>IFERROR(VLOOKUP(Tabla2[[#This Row],[Lista de datos ]],A:D,3,0),"")</f>
        <v>20° 33' 56.7907" N</v>
      </c>
      <c r="I426" t="str">
        <f>IFERROR(VLOOKUP(Tabla2[[#This Row],[Lista de datos ]],A:D,4,0),"")</f>
        <v>Tlajomulco</v>
      </c>
    </row>
    <row r="427" spans="6:9" x14ac:dyDescent="0.25">
      <c r="F427">
        <v>426</v>
      </c>
      <c r="G427" t="str">
        <f>IFERROR(VLOOKUP(Tabla2[[#This Row],[Lista de datos ]],A:D,2,0),"")</f>
        <v>103° 27' 18.6696" W</v>
      </c>
      <c r="H427" t="str">
        <f>IFERROR(VLOOKUP(Tabla2[[#This Row],[Lista de datos ]],A:D,3,0),"")</f>
        <v>20° 35' 40.5071" N</v>
      </c>
      <c r="I427" t="str">
        <f>IFERROR(VLOOKUP(Tabla2[[#This Row],[Lista de datos ]],A:D,4,0),"")</f>
        <v>Tlajomulco</v>
      </c>
    </row>
    <row r="428" spans="6:9" x14ac:dyDescent="0.25">
      <c r="F428">
        <v>427</v>
      </c>
      <c r="G428" t="str">
        <f>IFERROR(VLOOKUP(Tabla2[[#This Row],[Lista de datos ]],A:D,2,0),"")</f>
        <v/>
      </c>
      <c r="H428" t="str">
        <f>IFERROR(VLOOKUP(Tabla2[[#This Row],[Lista de datos ]],A:D,3,0),"")</f>
        <v/>
      </c>
      <c r="I428" t="str">
        <f>IFERROR(VLOOKUP(Tabla2[[#This Row],[Lista de datos ]],A:D,4,0),"")</f>
        <v/>
      </c>
    </row>
    <row r="429" spans="6:9" x14ac:dyDescent="0.25">
      <c r="F429">
        <v>428</v>
      </c>
      <c r="G429" t="str">
        <f>IFERROR(VLOOKUP(Tabla2[[#This Row],[Lista de datos ]],A:D,2,0),"")</f>
        <v>103° 27' 35.4283" W</v>
      </c>
      <c r="H429" t="str">
        <f>IFERROR(VLOOKUP(Tabla2[[#This Row],[Lista de datos ]],A:D,3,0),"")</f>
        <v>20° 32' 46.9540" N</v>
      </c>
      <c r="I429" t="str">
        <f>IFERROR(VLOOKUP(Tabla2[[#This Row],[Lista de datos ]],A:D,4,0),"")</f>
        <v>Tlajomulco</v>
      </c>
    </row>
    <row r="430" spans="6:9" x14ac:dyDescent="0.25">
      <c r="F430">
        <v>429</v>
      </c>
      <c r="G430" t="str">
        <f>IFERROR(VLOOKUP(Tabla2[[#This Row],[Lista de datos ]],A:D,2,0),"")</f>
        <v>103° 27' 15.1448" W</v>
      </c>
      <c r="H430" t="str">
        <f>IFERROR(VLOOKUP(Tabla2[[#This Row],[Lista de datos ]],A:D,3,0),"")</f>
        <v>20° 33' 32.2121" N</v>
      </c>
      <c r="I430" t="str">
        <f>IFERROR(VLOOKUP(Tabla2[[#This Row],[Lista de datos ]],A:D,4,0),"")</f>
        <v>Tlajomulco</v>
      </c>
    </row>
    <row r="431" spans="6:9" x14ac:dyDescent="0.25">
      <c r="F431">
        <v>430</v>
      </c>
      <c r="G431" t="str">
        <f>IFERROR(VLOOKUP(Tabla2[[#This Row],[Lista de datos ]],A:D,2,0),"")</f>
        <v>103° 29' 01.5158" W</v>
      </c>
      <c r="H431" t="str">
        <f>IFERROR(VLOOKUP(Tabla2[[#This Row],[Lista de datos ]],A:D,3,0),"")</f>
        <v>20° 34' 14.9704" N</v>
      </c>
      <c r="I431" t="str">
        <f>IFERROR(VLOOKUP(Tabla2[[#This Row],[Lista de datos ]],A:D,4,0),"")</f>
        <v>Tlajomulco</v>
      </c>
    </row>
    <row r="432" spans="6:9" x14ac:dyDescent="0.25">
      <c r="F432">
        <v>431</v>
      </c>
      <c r="G432" t="str">
        <f>IFERROR(VLOOKUP(Tabla2[[#This Row],[Lista de datos ]],A:D,2,0),"")</f>
        <v/>
      </c>
      <c r="H432" t="str">
        <f>IFERROR(VLOOKUP(Tabla2[[#This Row],[Lista de datos ]],A:D,3,0),"")</f>
        <v/>
      </c>
      <c r="I432" t="str">
        <f>IFERROR(VLOOKUP(Tabla2[[#This Row],[Lista de datos ]],A:D,4,0),"")</f>
        <v/>
      </c>
    </row>
    <row r="433" spans="6:9" x14ac:dyDescent="0.25">
      <c r="F433">
        <v>432</v>
      </c>
      <c r="G433" t="str">
        <f>IFERROR(VLOOKUP(Tabla2[[#This Row],[Lista de datos ]],A:D,2,0),"")</f>
        <v/>
      </c>
      <c r="H433" t="str">
        <f>IFERROR(VLOOKUP(Tabla2[[#This Row],[Lista de datos ]],A:D,3,0),"")</f>
        <v/>
      </c>
      <c r="I433" t="str">
        <f>IFERROR(VLOOKUP(Tabla2[[#This Row],[Lista de datos ]],A:D,4,0),"")</f>
        <v/>
      </c>
    </row>
    <row r="434" spans="6:9" x14ac:dyDescent="0.25">
      <c r="F434">
        <v>433</v>
      </c>
      <c r="G434" t="str">
        <f>IFERROR(VLOOKUP(Tabla2[[#This Row],[Lista de datos ]],A:D,2,0),"")</f>
        <v>103° 29' 40.7897" W</v>
      </c>
      <c r="H434" t="str">
        <f>IFERROR(VLOOKUP(Tabla2[[#This Row],[Lista de datos ]],A:D,3,0),"")</f>
        <v>20° 31' 53.4457" N</v>
      </c>
      <c r="I434" t="str">
        <f>IFERROR(VLOOKUP(Tabla2[[#This Row],[Lista de datos ]],A:D,4,0),"")</f>
        <v>Tlajomulco</v>
      </c>
    </row>
    <row r="435" spans="6:9" x14ac:dyDescent="0.25">
      <c r="F435">
        <v>434</v>
      </c>
      <c r="G435" t="str">
        <f>IFERROR(VLOOKUP(Tabla2[[#This Row],[Lista de datos ]],A:D,2,0),"")</f>
        <v>103° 29' 26.3548" W</v>
      </c>
      <c r="H435" t="str">
        <f>IFERROR(VLOOKUP(Tabla2[[#This Row],[Lista de datos ]],A:D,3,0),"")</f>
        <v>20° 34' 17.7064" N</v>
      </c>
      <c r="I435" t="str">
        <f>IFERROR(VLOOKUP(Tabla2[[#This Row],[Lista de datos ]],A:D,4,0),"")</f>
        <v>Tlajomulco</v>
      </c>
    </row>
    <row r="436" spans="6:9" x14ac:dyDescent="0.25">
      <c r="F436">
        <v>435</v>
      </c>
      <c r="G436" t="str">
        <f>IFERROR(VLOOKUP(Tabla2[[#This Row],[Lista de datos ]],A:D,2,0),"")</f>
        <v>103° 29' 01.5158" W</v>
      </c>
      <c r="H436" t="str">
        <f>IFERROR(VLOOKUP(Tabla2[[#This Row],[Lista de datos ]],A:D,3,0),"")</f>
        <v>20° 34' 14.9704" N</v>
      </c>
      <c r="I436" t="str">
        <f>IFERROR(VLOOKUP(Tabla2[[#This Row],[Lista de datos ]],A:D,4,0),"")</f>
        <v>Tlajomulco</v>
      </c>
    </row>
    <row r="437" spans="6:9" x14ac:dyDescent="0.25">
      <c r="F437">
        <v>436</v>
      </c>
      <c r="G437" t="str">
        <f>IFERROR(VLOOKUP(Tabla2[[#This Row],[Lista de datos ]],A:D,2,0),"")</f>
        <v/>
      </c>
      <c r="H437" t="str">
        <f>IFERROR(VLOOKUP(Tabla2[[#This Row],[Lista de datos ]],A:D,3,0),"")</f>
        <v/>
      </c>
      <c r="I437" t="str">
        <f>IFERROR(VLOOKUP(Tabla2[[#This Row],[Lista de datos ]],A:D,4,0),"")</f>
        <v/>
      </c>
    </row>
    <row r="438" spans="6:9" x14ac:dyDescent="0.25">
      <c r="F438">
        <v>437</v>
      </c>
      <c r="G438" t="str">
        <f>IFERROR(VLOOKUP(Tabla2[[#This Row],[Lista de datos ]],A:D,2,0),"")</f>
        <v/>
      </c>
      <c r="H438" t="str">
        <f>IFERROR(VLOOKUP(Tabla2[[#This Row],[Lista de datos ]],A:D,3,0),"")</f>
        <v/>
      </c>
      <c r="I438" t="str">
        <f>IFERROR(VLOOKUP(Tabla2[[#This Row],[Lista de datos ]],A:D,4,0),"")</f>
        <v/>
      </c>
    </row>
    <row r="439" spans="6:9" x14ac:dyDescent="0.25">
      <c r="F439">
        <v>438</v>
      </c>
      <c r="G439" t="str">
        <f>IFERROR(VLOOKUP(Tabla2[[#This Row],[Lista de datos ]],A:D,2,0),"")</f>
        <v/>
      </c>
      <c r="H439" t="str">
        <f>IFERROR(VLOOKUP(Tabla2[[#This Row],[Lista de datos ]],A:D,3,0),"")</f>
        <v/>
      </c>
      <c r="I439" t="str">
        <f>IFERROR(VLOOKUP(Tabla2[[#This Row],[Lista de datos ]],A:D,4,0),"")</f>
        <v/>
      </c>
    </row>
    <row r="440" spans="6:9" x14ac:dyDescent="0.25">
      <c r="F440">
        <v>439</v>
      </c>
      <c r="G440" t="str">
        <f>IFERROR(VLOOKUP(Tabla2[[#This Row],[Lista de datos ]],A:D,2,0),"")</f>
        <v/>
      </c>
      <c r="H440" t="str">
        <f>IFERROR(VLOOKUP(Tabla2[[#This Row],[Lista de datos ]],A:D,3,0),"")</f>
        <v/>
      </c>
      <c r="I440" t="str">
        <f>IFERROR(VLOOKUP(Tabla2[[#This Row],[Lista de datos ]],A:D,4,0),"")</f>
        <v/>
      </c>
    </row>
    <row r="441" spans="6:9" x14ac:dyDescent="0.25">
      <c r="F441">
        <v>440</v>
      </c>
      <c r="G441" t="str">
        <f>IFERROR(VLOOKUP(Tabla2[[#This Row],[Lista de datos ]],A:D,2,0),"")</f>
        <v/>
      </c>
      <c r="H441" t="str">
        <f>IFERROR(VLOOKUP(Tabla2[[#This Row],[Lista de datos ]],A:D,3,0),"")</f>
        <v/>
      </c>
      <c r="I441" t="str">
        <f>IFERROR(VLOOKUP(Tabla2[[#This Row],[Lista de datos ]],A:D,4,0),"")</f>
        <v/>
      </c>
    </row>
    <row r="442" spans="6:9" x14ac:dyDescent="0.25">
      <c r="F442">
        <v>441</v>
      </c>
      <c r="G442" t="str">
        <f>IFERROR(VLOOKUP(Tabla2[[#This Row],[Lista de datos ]],A:D,2,0),"")</f>
        <v>103° 27' 35.5518" W</v>
      </c>
      <c r="H442" t="str">
        <f>IFERROR(VLOOKUP(Tabla2[[#This Row],[Lista de datos ]],A:D,3,0),"")</f>
        <v>20° 32' 40.3181" N</v>
      </c>
      <c r="I442" t="str">
        <f>IFERROR(VLOOKUP(Tabla2[[#This Row],[Lista de datos ]],A:D,4,0),"")</f>
        <v>Tlajomulco</v>
      </c>
    </row>
    <row r="443" spans="6:9" x14ac:dyDescent="0.25">
      <c r="F443">
        <v>442</v>
      </c>
      <c r="G443" t="str">
        <f>IFERROR(VLOOKUP(Tabla2[[#This Row],[Lista de datos ]],A:D,2,0),"")</f>
        <v/>
      </c>
      <c r="H443" t="str">
        <f>IFERROR(VLOOKUP(Tabla2[[#This Row],[Lista de datos ]],A:D,3,0),"")</f>
        <v/>
      </c>
      <c r="I443" t="str">
        <f>IFERROR(VLOOKUP(Tabla2[[#This Row],[Lista de datos ]],A:D,4,0),"")</f>
        <v/>
      </c>
    </row>
    <row r="444" spans="6:9" x14ac:dyDescent="0.25">
      <c r="F444">
        <v>443</v>
      </c>
      <c r="G444" t="str">
        <f>IFERROR(VLOOKUP(Tabla2[[#This Row],[Lista de datos ]],A:D,2,0),"")</f>
        <v>103° 29' 40.7897" W</v>
      </c>
      <c r="H444" t="str">
        <f>IFERROR(VLOOKUP(Tabla2[[#This Row],[Lista de datos ]],A:D,3,0),"")</f>
        <v>20° 31' 53.4457" N</v>
      </c>
      <c r="I444" t="str">
        <f>IFERROR(VLOOKUP(Tabla2[[#This Row],[Lista de datos ]],A:D,4,0),"")</f>
        <v>Tlajomulco</v>
      </c>
    </row>
    <row r="445" spans="6:9" x14ac:dyDescent="0.25">
      <c r="F445">
        <v>444</v>
      </c>
      <c r="G445" t="str">
        <f>IFERROR(VLOOKUP(Tabla2[[#This Row],[Lista de datos ]],A:D,2,0),"")</f>
        <v>103° 23' 40.4549" W</v>
      </c>
      <c r="H445" t="str">
        <f>IFERROR(VLOOKUP(Tabla2[[#This Row],[Lista de datos ]],A:D,3,0),"")</f>
        <v>20° 33' 28.4868" N</v>
      </c>
      <c r="I445" t="str">
        <f>IFERROR(VLOOKUP(Tabla2[[#This Row],[Lista de datos ]],A:D,4,0),"")</f>
        <v>Tlajomulco</v>
      </c>
    </row>
    <row r="446" spans="6:9" x14ac:dyDescent="0.25">
      <c r="F446">
        <v>445</v>
      </c>
      <c r="G446" t="str">
        <f>IFERROR(VLOOKUP(Tabla2[[#This Row],[Lista de datos ]],A:D,2,0),"")</f>
        <v/>
      </c>
      <c r="H446" t="str">
        <f>IFERROR(VLOOKUP(Tabla2[[#This Row],[Lista de datos ]],A:D,3,0),"")</f>
        <v/>
      </c>
      <c r="I446" t="str">
        <f>IFERROR(VLOOKUP(Tabla2[[#This Row],[Lista de datos ]],A:D,4,0),"")</f>
        <v/>
      </c>
    </row>
    <row r="447" spans="6:9" x14ac:dyDescent="0.25">
      <c r="F447">
        <v>446</v>
      </c>
      <c r="G447" t="str">
        <f>IFERROR(VLOOKUP(Tabla2[[#This Row],[Lista de datos ]],A:D,2,0),"")</f>
        <v>103° 28' 56.7739" W</v>
      </c>
      <c r="H447" t="str">
        <f>IFERROR(VLOOKUP(Tabla2[[#This Row],[Lista de datos ]],A:D,3,0),"")</f>
        <v>20° 33' 53.6897" N</v>
      </c>
      <c r="I447" t="str">
        <f>IFERROR(VLOOKUP(Tabla2[[#This Row],[Lista de datos ]],A:D,4,0),"")</f>
        <v>Tlajomulco</v>
      </c>
    </row>
    <row r="448" spans="6:9" x14ac:dyDescent="0.25">
      <c r="F448">
        <v>447</v>
      </c>
      <c r="G448" t="str">
        <f>IFERROR(VLOOKUP(Tabla2[[#This Row],[Lista de datos ]],A:D,2,0),"")</f>
        <v/>
      </c>
      <c r="H448" t="str">
        <f>IFERROR(VLOOKUP(Tabla2[[#This Row],[Lista de datos ]],A:D,3,0),"")</f>
        <v/>
      </c>
      <c r="I448" t="str">
        <f>IFERROR(VLOOKUP(Tabla2[[#This Row],[Lista de datos ]],A:D,4,0),"")</f>
        <v/>
      </c>
    </row>
    <row r="449" spans="6:9" x14ac:dyDescent="0.25">
      <c r="F449">
        <v>448</v>
      </c>
      <c r="G449" t="str">
        <f>IFERROR(VLOOKUP(Tabla2[[#This Row],[Lista de datos ]],A:D,2,0),"")</f>
        <v/>
      </c>
      <c r="H449" t="str">
        <f>IFERROR(VLOOKUP(Tabla2[[#This Row],[Lista de datos ]],A:D,3,0),"")</f>
        <v/>
      </c>
      <c r="I449" t="str">
        <f>IFERROR(VLOOKUP(Tabla2[[#This Row],[Lista de datos ]],A:D,4,0),"")</f>
        <v/>
      </c>
    </row>
    <row r="450" spans="6:9" x14ac:dyDescent="0.25">
      <c r="F450">
        <v>449</v>
      </c>
      <c r="G450" t="str">
        <f>IFERROR(VLOOKUP(Tabla2[[#This Row],[Lista de datos ]],A:D,2,0),"")</f>
        <v>103° 25' 59.4008" W</v>
      </c>
      <c r="H450" t="str">
        <f>IFERROR(VLOOKUP(Tabla2[[#This Row],[Lista de datos ]],A:D,3,0),"")</f>
        <v>20° 34' 43.9000" N</v>
      </c>
      <c r="I450" t="str">
        <f>IFERROR(VLOOKUP(Tabla2[[#This Row],[Lista de datos ]],A:D,4,0),"")</f>
        <v>Tlajomulco</v>
      </c>
    </row>
    <row r="451" spans="6:9" x14ac:dyDescent="0.25">
      <c r="F451">
        <v>450</v>
      </c>
      <c r="G451" t="str">
        <f>IFERROR(VLOOKUP(Tabla2[[#This Row],[Lista de datos ]],A:D,2,0),"")</f>
        <v>103° 28' 52.5191" W</v>
      </c>
      <c r="H451" t="str">
        <f>IFERROR(VLOOKUP(Tabla2[[#This Row],[Lista de datos ]],A:D,3,0),"")</f>
        <v>20° 33' 28.0375" N</v>
      </c>
      <c r="I451" t="str">
        <f>IFERROR(VLOOKUP(Tabla2[[#This Row],[Lista de datos ]],A:D,4,0),"")</f>
        <v>Tlajomulco</v>
      </c>
    </row>
    <row r="452" spans="6:9" x14ac:dyDescent="0.25">
      <c r="F452">
        <v>451</v>
      </c>
      <c r="G452" t="str">
        <f>IFERROR(VLOOKUP(Tabla2[[#This Row],[Lista de datos ]],A:D,2,0),"")</f>
        <v/>
      </c>
      <c r="H452" t="str">
        <f>IFERROR(VLOOKUP(Tabla2[[#This Row],[Lista de datos ]],A:D,3,0),"")</f>
        <v/>
      </c>
      <c r="I452" t="str">
        <f>IFERROR(VLOOKUP(Tabla2[[#This Row],[Lista de datos ]],A:D,4,0),"")</f>
        <v/>
      </c>
    </row>
    <row r="453" spans="6:9" x14ac:dyDescent="0.25">
      <c r="F453">
        <v>452</v>
      </c>
      <c r="G453" t="str">
        <f>IFERROR(VLOOKUP(Tabla2[[#This Row],[Lista de datos ]],A:D,2,0),"")</f>
        <v/>
      </c>
      <c r="H453" t="str">
        <f>IFERROR(VLOOKUP(Tabla2[[#This Row],[Lista de datos ]],A:D,3,0),"")</f>
        <v/>
      </c>
      <c r="I453" t="str">
        <f>IFERROR(VLOOKUP(Tabla2[[#This Row],[Lista de datos ]],A:D,4,0),"")</f>
        <v/>
      </c>
    </row>
    <row r="454" spans="6:9" x14ac:dyDescent="0.25">
      <c r="F454">
        <v>453</v>
      </c>
      <c r="G454" t="str">
        <f>IFERROR(VLOOKUP(Tabla2[[#This Row],[Lista de datos ]],A:D,2,0),"")</f>
        <v>103° 29' 40.7897" W</v>
      </c>
      <c r="H454" t="str">
        <f>IFERROR(VLOOKUP(Tabla2[[#This Row],[Lista de datos ]],A:D,3,0),"")</f>
        <v>20° 31' 53.4457" N</v>
      </c>
      <c r="I454" t="str">
        <f>IFERROR(VLOOKUP(Tabla2[[#This Row],[Lista de datos ]],A:D,4,0),"")</f>
        <v>Tlajomulco</v>
      </c>
    </row>
    <row r="455" spans="6:9" x14ac:dyDescent="0.25">
      <c r="F455">
        <v>454</v>
      </c>
      <c r="G455" t="str">
        <f>IFERROR(VLOOKUP(Tabla2[[#This Row],[Lista de datos ]],A:D,2,0),"")</f>
        <v/>
      </c>
      <c r="H455" t="str">
        <f>IFERROR(VLOOKUP(Tabla2[[#This Row],[Lista de datos ]],A:D,3,0),"")</f>
        <v/>
      </c>
      <c r="I455" t="str">
        <f>IFERROR(VLOOKUP(Tabla2[[#This Row],[Lista de datos ]],A:D,4,0),"")</f>
        <v/>
      </c>
    </row>
    <row r="456" spans="6:9" x14ac:dyDescent="0.25">
      <c r="F456">
        <v>455</v>
      </c>
      <c r="G456" t="str">
        <f>IFERROR(VLOOKUP(Tabla2[[#This Row],[Lista de datos ]],A:D,2,0),"")</f>
        <v/>
      </c>
      <c r="H456" t="str">
        <f>IFERROR(VLOOKUP(Tabla2[[#This Row],[Lista de datos ]],A:D,3,0),"")</f>
        <v/>
      </c>
      <c r="I456" t="str">
        <f>IFERROR(VLOOKUP(Tabla2[[#This Row],[Lista de datos ]],A:D,4,0),"")</f>
        <v/>
      </c>
    </row>
    <row r="457" spans="6:9" x14ac:dyDescent="0.25">
      <c r="F457">
        <v>456</v>
      </c>
      <c r="G457" t="str">
        <f>IFERROR(VLOOKUP(Tabla2[[#This Row],[Lista de datos ]],A:D,2,0),"")</f>
        <v>103° 29' 40.7897" W</v>
      </c>
      <c r="H457" t="str">
        <f>IFERROR(VLOOKUP(Tabla2[[#This Row],[Lista de datos ]],A:D,3,0),"")</f>
        <v>20° 31' 53.4457" N</v>
      </c>
      <c r="I457" t="str">
        <f>IFERROR(VLOOKUP(Tabla2[[#This Row],[Lista de datos ]],A:D,4,0),"")</f>
        <v>Tlajomulco</v>
      </c>
    </row>
    <row r="458" spans="6:9" x14ac:dyDescent="0.25">
      <c r="F458">
        <v>457</v>
      </c>
      <c r="G458" t="str">
        <f>IFERROR(VLOOKUP(Tabla2[[#This Row],[Lista de datos ]],A:D,2,0),"")</f>
        <v/>
      </c>
      <c r="H458" t="str">
        <f>IFERROR(VLOOKUP(Tabla2[[#This Row],[Lista de datos ]],A:D,3,0),"")</f>
        <v/>
      </c>
      <c r="I458" t="str">
        <f>IFERROR(VLOOKUP(Tabla2[[#This Row],[Lista de datos ]],A:D,4,0),"")</f>
        <v/>
      </c>
    </row>
    <row r="459" spans="6:9" x14ac:dyDescent="0.25">
      <c r="F459">
        <v>458</v>
      </c>
      <c r="G459" t="str">
        <f>IFERROR(VLOOKUP(Tabla2[[#This Row],[Lista de datos ]],A:D,2,0),"")</f>
        <v/>
      </c>
      <c r="H459" t="str">
        <f>IFERROR(VLOOKUP(Tabla2[[#This Row],[Lista de datos ]],A:D,3,0),"")</f>
        <v/>
      </c>
      <c r="I459" t="str">
        <f>IFERROR(VLOOKUP(Tabla2[[#This Row],[Lista de datos ]],A:D,4,0),"")</f>
        <v/>
      </c>
    </row>
    <row r="460" spans="6:9" x14ac:dyDescent="0.25">
      <c r="F460">
        <v>459</v>
      </c>
      <c r="G460" t="str">
        <f>IFERROR(VLOOKUP(Tabla2[[#This Row],[Lista de datos ]],A:D,2,0),"")</f>
        <v>103° 26' 39.8526" W</v>
      </c>
      <c r="H460" t="str">
        <f>IFERROR(VLOOKUP(Tabla2[[#This Row],[Lista de datos ]],A:D,3,0),"")</f>
        <v>20° 34' 18.0282" N</v>
      </c>
      <c r="I460" t="str">
        <f>IFERROR(VLOOKUP(Tabla2[[#This Row],[Lista de datos ]],A:D,4,0),"")</f>
        <v>Tlajomulco</v>
      </c>
    </row>
    <row r="461" spans="6:9" x14ac:dyDescent="0.25">
      <c r="F461">
        <v>460</v>
      </c>
      <c r="G461" t="str">
        <f>IFERROR(VLOOKUP(Tabla2[[#This Row],[Lista de datos ]],A:D,2,0),"")</f>
        <v>103° 26' 19.6112" W</v>
      </c>
      <c r="H461" t="str">
        <f>IFERROR(VLOOKUP(Tabla2[[#This Row],[Lista de datos ]],A:D,3,0),"")</f>
        <v>20° 34' 30.7729" N</v>
      </c>
      <c r="I461" t="str">
        <f>IFERROR(VLOOKUP(Tabla2[[#This Row],[Lista de datos ]],A:D,4,0),"")</f>
        <v>Tlajomulco</v>
      </c>
    </row>
    <row r="462" spans="6:9" x14ac:dyDescent="0.25">
      <c r="F462">
        <v>461</v>
      </c>
      <c r="G462" t="str">
        <f>IFERROR(VLOOKUP(Tabla2[[#This Row],[Lista de datos ]],A:D,2,0),"")</f>
        <v>103° 27' 11.6600" W</v>
      </c>
      <c r="H462" t="str">
        <f>IFERROR(VLOOKUP(Tabla2[[#This Row],[Lista de datos ]],A:D,3,0),"")</f>
        <v>20° 34' 22.4414" N</v>
      </c>
      <c r="I462" t="str">
        <f>IFERROR(VLOOKUP(Tabla2[[#This Row],[Lista de datos ]],A:D,4,0),"")</f>
        <v>Tlajomulco</v>
      </c>
    </row>
    <row r="463" spans="6:9" x14ac:dyDescent="0.25">
      <c r="F463">
        <v>462</v>
      </c>
      <c r="G463" t="str">
        <f>IFERROR(VLOOKUP(Tabla2[[#This Row],[Lista de datos ]],A:D,2,0),"")</f>
        <v/>
      </c>
      <c r="H463" t="str">
        <f>IFERROR(VLOOKUP(Tabla2[[#This Row],[Lista de datos ]],A:D,3,0),"")</f>
        <v/>
      </c>
      <c r="I463" t="str">
        <f>IFERROR(VLOOKUP(Tabla2[[#This Row],[Lista de datos ]],A:D,4,0),"")</f>
        <v/>
      </c>
    </row>
    <row r="464" spans="6:9" x14ac:dyDescent="0.25">
      <c r="F464">
        <v>463</v>
      </c>
      <c r="G464" t="str">
        <f>IFERROR(VLOOKUP(Tabla2[[#This Row],[Lista de datos ]],A:D,2,0),"")</f>
        <v/>
      </c>
      <c r="H464" t="str">
        <f>IFERROR(VLOOKUP(Tabla2[[#This Row],[Lista de datos ]],A:D,3,0),"")</f>
        <v/>
      </c>
      <c r="I464" t="str">
        <f>IFERROR(VLOOKUP(Tabla2[[#This Row],[Lista de datos ]],A:D,4,0),"")</f>
        <v/>
      </c>
    </row>
    <row r="465" spans="6:9" x14ac:dyDescent="0.25">
      <c r="F465">
        <v>464</v>
      </c>
      <c r="G465" t="str">
        <f>IFERROR(VLOOKUP(Tabla2[[#This Row],[Lista de datos ]],A:D,2,0),"")</f>
        <v/>
      </c>
      <c r="H465" t="str">
        <f>IFERROR(VLOOKUP(Tabla2[[#This Row],[Lista de datos ]],A:D,3,0),"")</f>
        <v/>
      </c>
      <c r="I465" t="str">
        <f>IFERROR(VLOOKUP(Tabla2[[#This Row],[Lista de datos ]],A:D,4,0),"")</f>
        <v/>
      </c>
    </row>
    <row r="466" spans="6:9" x14ac:dyDescent="0.25">
      <c r="F466">
        <v>465</v>
      </c>
      <c r="G466" t="str">
        <f>IFERROR(VLOOKUP(Tabla2[[#This Row],[Lista de datos ]],A:D,2,0),"")</f>
        <v>103° 27' 26.8862" W</v>
      </c>
      <c r="H466" t="str">
        <f>IFERROR(VLOOKUP(Tabla2[[#This Row],[Lista de datos ]],A:D,3,0),"")</f>
        <v>20° 32' 27.1399" N</v>
      </c>
      <c r="I466" t="str">
        <f>IFERROR(VLOOKUP(Tabla2[[#This Row],[Lista de datos ]],A:D,4,0),"")</f>
        <v>Tlajomulco</v>
      </c>
    </row>
    <row r="467" spans="6:9" x14ac:dyDescent="0.25">
      <c r="F467">
        <v>466</v>
      </c>
      <c r="G467" t="str">
        <f>IFERROR(VLOOKUP(Tabla2[[#This Row],[Lista de datos ]],A:D,2,0),"")</f>
        <v>103° 27' 26.8862" W</v>
      </c>
      <c r="H467" t="str">
        <f>IFERROR(VLOOKUP(Tabla2[[#This Row],[Lista de datos ]],A:D,3,0),"")</f>
        <v>20° 32' 27.1399" N</v>
      </c>
      <c r="I467" t="str">
        <f>IFERROR(VLOOKUP(Tabla2[[#This Row],[Lista de datos ]],A:D,4,0),"")</f>
        <v>Tlajomulco</v>
      </c>
    </row>
    <row r="468" spans="6:9" x14ac:dyDescent="0.25">
      <c r="F468">
        <v>467</v>
      </c>
      <c r="G468" t="str">
        <f>IFERROR(VLOOKUP(Tabla2[[#This Row],[Lista de datos ]],A:D,2,0),"")</f>
        <v>103° 28' 22.2744" W</v>
      </c>
      <c r="H468" t="str">
        <f>IFERROR(VLOOKUP(Tabla2[[#This Row],[Lista de datos ]],A:D,3,0),"")</f>
        <v>20° 35' 24.5152" N</v>
      </c>
      <c r="I468" t="str">
        <f>IFERROR(VLOOKUP(Tabla2[[#This Row],[Lista de datos ]],A:D,4,0),"")</f>
        <v>Tlajomulco</v>
      </c>
    </row>
    <row r="469" spans="6:9" x14ac:dyDescent="0.25">
      <c r="F469">
        <v>468</v>
      </c>
      <c r="G469" t="str">
        <f>IFERROR(VLOOKUP(Tabla2[[#This Row],[Lista de datos ]],A:D,2,0),"")</f>
        <v/>
      </c>
      <c r="H469" t="str">
        <f>IFERROR(VLOOKUP(Tabla2[[#This Row],[Lista de datos ]],A:D,3,0),"")</f>
        <v/>
      </c>
      <c r="I469" t="str">
        <f>IFERROR(VLOOKUP(Tabla2[[#This Row],[Lista de datos ]],A:D,4,0),"")</f>
        <v/>
      </c>
    </row>
    <row r="470" spans="6:9" x14ac:dyDescent="0.25">
      <c r="F470">
        <v>469</v>
      </c>
      <c r="G470" t="str">
        <f>IFERROR(VLOOKUP(Tabla2[[#This Row],[Lista de datos ]],A:D,2,0),"")</f>
        <v/>
      </c>
      <c r="H470" t="str">
        <f>IFERROR(VLOOKUP(Tabla2[[#This Row],[Lista de datos ]],A:D,3,0),"")</f>
        <v/>
      </c>
      <c r="I470" t="str">
        <f>IFERROR(VLOOKUP(Tabla2[[#This Row],[Lista de datos ]],A:D,4,0),"")</f>
        <v/>
      </c>
    </row>
    <row r="471" spans="6:9" x14ac:dyDescent="0.25">
      <c r="F471">
        <v>470</v>
      </c>
      <c r="G471" t="str">
        <f>IFERROR(VLOOKUP(Tabla2[[#This Row],[Lista de datos ]],A:D,2,0),"")</f>
        <v/>
      </c>
      <c r="H471" t="str">
        <f>IFERROR(VLOOKUP(Tabla2[[#This Row],[Lista de datos ]],A:D,3,0),"")</f>
        <v/>
      </c>
      <c r="I471" t="str">
        <f>IFERROR(VLOOKUP(Tabla2[[#This Row],[Lista de datos ]],A:D,4,0),"")</f>
        <v/>
      </c>
    </row>
    <row r="472" spans="6:9" x14ac:dyDescent="0.25">
      <c r="F472">
        <v>471</v>
      </c>
      <c r="G472" t="str">
        <f>IFERROR(VLOOKUP(Tabla2[[#This Row],[Lista de datos ]],A:D,2,0),"")</f>
        <v/>
      </c>
      <c r="H472" t="str">
        <f>IFERROR(VLOOKUP(Tabla2[[#This Row],[Lista de datos ]],A:D,3,0),"")</f>
        <v/>
      </c>
      <c r="I472" t="str">
        <f>IFERROR(VLOOKUP(Tabla2[[#This Row],[Lista de datos ]],A:D,4,0),"")</f>
        <v/>
      </c>
    </row>
    <row r="473" spans="6:9" x14ac:dyDescent="0.25">
      <c r="F473">
        <v>472</v>
      </c>
      <c r="G473" t="str">
        <f>IFERROR(VLOOKUP(Tabla2[[#This Row],[Lista de datos ]],A:D,2,0),"")</f>
        <v>103° 17' 58.2230" W</v>
      </c>
      <c r="H473" t="str">
        <f>IFERROR(VLOOKUP(Tabla2[[#This Row],[Lista de datos ]],A:D,3,0),"")</f>
        <v>20° 32' 38.1926" N</v>
      </c>
      <c r="I473" t="str">
        <f>IFERROR(VLOOKUP(Tabla2[[#This Row],[Lista de datos ]],A:D,4,0),"")</f>
        <v>Tlajomulco</v>
      </c>
    </row>
    <row r="474" spans="6:9" x14ac:dyDescent="0.25">
      <c r="F474">
        <v>473</v>
      </c>
      <c r="G474" t="str">
        <f>IFERROR(VLOOKUP(Tabla2[[#This Row],[Lista de datos ]],A:D,2,0),"")</f>
        <v>103° 28' 12.1210" W</v>
      </c>
      <c r="H474" t="str">
        <f>IFERROR(VLOOKUP(Tabla2[[#This Row],[Lista de datos ]],A:D,3,0),"")</f>
        <v>20° 33' 30.3797" N</v>
      </c>
      <c r="I474" t="str">
        <f>IFERROR(VLOOKUP(Tabla2[[#This Row],[Lista de datos ]],A:D,4,0),"")</f>
        <v>Tlajomulco</v>
      </c>
    </row>
    <row r="475" spans="6:9" x14ac:dyDescent="0.25">
      <c r="F475">
        <v>474</v>
      </c>
      <c r="G475" t="str">
        <f>IFERROR(VLOOKUP(Tabla2[[#This Row],[Lista de datos ]],A:D,2,0),"")</f>
        <v>103° 29' 40.7897" W</v>
      </c>
      <c r="H475" t="str">
        <f>IFERROR(VLOOKUP(Tabla2[[#This Row],[Lista de datos ]],A:D,3,0),"")</f>
        <v>20° 31' 53.4457" N</v>
      </c>
      <c r="I475" t="str">
        <f>IFERROR(VLOOKUP(Tabla2[[#This Row],[Lista de datos ]],A:D,4,0),"")</f>
        <v>Tlajomulco</v>
      </c>
    </row>
    <row r="476" spans="6:9" x14ac:dyDescent="0.25">
      <c r="F476">
        <v>475</v>
      </c>
      <c r="G476" t="str">
        <f>IFERROR(VLOOKUP(Tabla2[[#This Row],[Lista de datos ]],A:D,2,0),"")</f>
        <v>103° 29' 43.2427" W</v>
      </c>
      <c r="H476" t="str">
        <f>IFERROR(VLOOKUP(Tabla2[[#This Row],[Lista de datos ]],A:D,3,0),"")</f>
        <v>20° 29' 55.2109" N</v>
      </c>
      <c r="I476" t="str">
        <f>IFERROR(VLOOKUP(Tabla2[[#This Row],[Lista de datos ]],A:D,4,0),"")</f>
        <v>Tlajomulco</v>
      </c>
    </row>
    <row r="477" spans="6:9" x14ac:dyDescent="0.25">
      <c r="F477">
        <v>476</v>
      </c>
      <c r="G477" t="str">
        <f>IFERROR(VLOOKUP(Tabla2[[#This Row],[Lista de datos ]],A:D,2,0),"")</f>
        <v>103° 28' 46.8581" W</v>
      </c>
      <c r="H477" t="str">
        <f>IFERROR(VLOOKUP(Tabla2[[#This Row],[Lista de datos ]],A:D,3,0),"")</f>
        <v>20° 33' 56.9084" N</v>
      </c>
      <c r="I477" t="str">
        <f>IFERROR(VLOOKUP(Tabla2[[#This Row],[Lista de datos ]],A:D,4,0),"")</f>
        <v>Tlajomulco</v>
      </c>
    </row>
    <row r="478" spans="6:9" x14ac:dyDescent="0.25">
      <c r="F478">
        <v>477</v>
      </c>
      <c r="G478" t="str">
        <f>IFERROR(VLOOKUP(Tabla2[[#This Row],[Lista de datos ]],A:D,2,0),"")</f>
        <v/>
      </c>
      <c r="H478" t="str">
        <f>IFERROR(VLOOKUP(Tabla2[[#This Row],[Lista de datos ]],A:D,3,0),"")</f>
        <v/>
      </c>
      <c r="I478" t="str">
        <f>IFERROR(VLOOKUP(Tabla2[[#This Row],[Lista de datos ]],A:D,4,0),"")</f>
        <v/>
      </c>
    </row>
    <row r="479" spans="6:9" x14ac:dyDescent="0.25">
      <c r="F479">
        <v>478</v>
      </c>
      <c r="G479" t="str">
        <f>IFERROR(VLOOKUP(Tabla2[[#This Row],[Lista de datos ]],A:D,2,0),"")</f>
        <v>103° 26' 17.8062" W</v>
      </c>
      <c r="H479" t="str">
        <f>IFERROR(VLOOKUP(Tabla2[[#This Row],[Lista de datos ]],A:D,3,0),"")</f>
        <v>20° 27' 56.9812" N</v>
      </c>
      <c r="I479" t="str">
        <f>IFERROR(VLOOKUP(Tabla2[[#This Row],[Lista de datos ]],A:D,4,0),"")</f>
        <v>Tlajomulco</v>
      </c>
    </row>
    <row r="480" spans="6:9" x14ac:dyDescent="0.25">
      <c r="F480">
        <v>479</v>
      </c>
      <c r="G480" t="str">
        <f>IFERROR(VLOOKUP(Tabla2[[#This Row],[Lista de datos ]],A:D,2,0),"")</f>
        <v>103° 27' 01.0289" W</v>
      </c>
      <c r="H480" t="str">
        <f>IFERROR(VLOOKUP(Tabla2[[#This Row],[Lista de datos ]],A:D,3,0),"")</f>
        <v>20° 34' 31.5703" N</v>
      </c>
      <c r="I480" t="str">
        <f>IFERROR(VLOOKUP(Tabla2[[#This Row],[Lista de datos ]],A:D,4,0),"")</f>
        <v>Tlajomulco</v>
      </c>
    </row>
    <row r="481" spans="6:9" x14ac:dyDescent="0.25">
      <c r="F481">
        <v>480</v>
      </c>
      <c r="G481" t="str">
        <f>IFERROR(VLOOKUP(Tabla2[[#This Row],[Lista de datos ]],A:D,2,0),"")</f>
        <v>103° 29' 01.5158" W</v>
      </c>
      <c r="H481" t="str">
        <f>IFERROR(VLOOKUP(Tabla2[[#This Row],[Lista de datos ]],A:D,3,0),"")</f>
        <v>20° 34' 14.9704" N</v>
      </c>
      <c r="I481" t="str">
        <f>IFERROR(VLOOKUP(Tabla2[[#This Row],[Lista de datos ]],A:D,4,0),"")</f>
        <v>Tlajomulco</v>
      </c>
    </row>
    <row r="482" spans="6:9" x14ac:dyDescent="0.25">
      <c r="F482">
        <v>481</v>
      </c>
      <c r="G482" t="str">
        <f>IFERROR(VLOOKUP(Tabla2[[#This Row],[Lista de datos ]],A:D,2,0),"")</f>
        <v/>
      </c>
      <c r="H482" t="str">
        <f>IFERROR(VLOOKUP(Tabla2[[#This Row],[Lista de datos ]],A:D,3,0),"")</f>
        <v/>
      </c>
      <c r="I482" t="str">
        <f>IFERROR(VLOOKUP(Tabla2[[#This Row],[Lista de datos ]],A:D,4,0),"")</f>
        <v/>
      </c>
    </row>
    <row r="483" spans="6:9" x14ac:dyDescent="0.25">
      <c r="F483">
        <v>482</v>
      </c>
      <c r="G483" t="str">
        <f>IFERROR(VLOOKUP(Tabla2[[#This Row],[Lista de datos ]],A:D,2,0),"")</f>
        <v/>
      </c>
      <c r="H483" t="str">
        <f>IFERROR(VLOOKUP(Tabla2[[#This Row],[Lista de datos ]],A:D,3,0),"")</f>
        <v/>
      </c>
      <c r="I483" t="str">
        <f>IFERROR(VLOOKUP(Tabla2[[#This Row],[Lista de datos ]],A:D,4,0),"")</f>
        <v/>
      </c>
    </row>
    <row r="484" spans="6:9" x14ac:dyDescent="0.25">
      <c r="F484">
        <v>483</v>
      </c>
      <c r="G484" t="str">
        <f>IFERROR(VLOOKUP(Tabla2[[#This Row],[Lista de datos ]],A:D,2,0),"")</f>
        <v/>
      </c>
      <c r="H484" t="str">
        <f>IFERROR(VLOOKUP(Tabla2[[#This Row],[Lista de datos ]],A:D,3,0),"")</f>
        <v/>
      </c>
      <c r="I484" t="str">
        <f>IFERROR(VLOOKUP(Tabla2[[#This Row],[Lista de datos ]],A:D,4,0),"")</f>
        <v/>
      </c>
    </row>
    <row r="485" spans="6:9" x14ac:dyDescent="0.25">
      <c r="F485">
        <v>484</v>
      </c>
      <c r="G485" t="str">
        <f>IFERROR(VLOOKUP(Tabla2[[#This Row],[Lista de datos ]],A:D,2,0),"")</f>
        <v>103° 29' 40.7897" W</v>
      </c>
      <c r="H485" t="str">
        <f>IFERROR(VLOOKUP(Tabla2[[#This Row],[Lista de datos ]],A:D,3,0),"")</f>
        <v>20° 31' 53.4457" N</v>
      </c>
      <c r="I485" t="str">
        <f>IFERROR(VLOOKUP(Tabla2[[#This Row],[Lista de datos ]],A:D,4,0),"")</f>
        <v>Tlajomulco</v>
      </c>
    </row>
    <row r="486" spans="6:9" x14ac:dyDescent="0.25">
      <c r="F486">
        <v>485</v>
      </c>
      <c r="G486" t="str">
        <f>IFERROR(VLOOKUP(Tabla2[[#This Row],[Lista de datos ]],A:D,2,0),"")</f>
        <v>103° 28' 09.9041" W</v>
      </c>
      <c r="H486" t="str">
        <f>IFERROR(VLOOKUP(Tabla2[[#This Row],[Lista de datos ]],A:D,3,0),"")</f>
        <v>20° 35' 40.8444" N</v>
      </c>
      <c r="I486" t="str">
        <f>IFERROR(VLOOKUP(Tabla2[[#This Row],[Lista de datos ]],A:D,4,0),"")</f>
        <v>Tlajomulco</v>
      </c>
    </row>
    <row r="487" spans="6:9" x14ac:dyDescent="0.25">
      <c r="F487">
        <v>486</v>
      </c>
      <c r="G487" t="str">
        <f>IFERROR(VLOOKUP(Tabla2[[#This Row],[Lista de datos ]],A:D,2,0),"")</f>
        <v/>
      </c>
      <c r="H487" t="str">
        <f>IFERROR(VLOOKUP(Tabla2[[#This Row],[Lista de datos ]],A:D,3,0),"")</f>
        <v/>
      </c>
      <c r="I487" t="str">
        <f>IFERROR(VLOOKUP(Tabla2[[#This Row],[Lista de datos ]],A:D,4,0),"")</f>
        <v/>
      </c>
    </row>
    <row r="488" spans="6:9" x14ac:dyDescent="0.25">
      <c r="F488">
        <v>487</v>
      </c>
      <c r="G488" t="str">
        <f>IFERROR(VLOOKUP(Tabla2[[#This Row],[Lista de datos ]],A:D,2,0),"")</f>
        <v>103° 26' 17.6885" W</v>
      </c>
      <c r="H488" t="str">
        <f>IFERROR(VLOOKUP(Tabla2[[#This Row],[Lista de datos ]],A:D,3,0),"")</f>
        <v>20° 28' 14.7893" N</v>
      </c>
      <c r="I488" t="str">
        <f>IFERROR(VLOOKUP(Tabla2[[#This Row],[Lista de datos ]],A:D,4,0),"")</f>
        <v>Tlajomulco</v>
      </c>
    </row>
    <row r="489" spans="6:9" x14ac:dyDescent="0.25">
      <c r="F489">
        <v>488</v>
      </c>
      <c r="G489" t="str">
        <f>IFERROR(VLOOKUP(Tabla2[[#This Row],[Lista de datos ]],A:D,2,0),"")</f>
        <v/>
      </c>
      <c r="H489" t="str">
        <f>IFERROR(VLOOKUP(Tabla2[[#This Row],[Lista de datos ]],A:D,3,0),"")</f>
        <v/>
      </c>
      <c r="I489" t="str">
        <f>IFERROR(VLOOKUP(Tabla2[[#This Row],[Lista de datos ]],A:D,4,0),"")</f>
        <v/>
      </c>
    </row>
    <row r="490" spans="6:9" x14ac:dyDescent="0.25">
      <c r="F490">
        <v>489</v>
      </c>
      <c r="G490" t="str">
        <f>IFERROR(VLOOKUP(Tabla2[[#This Row],[Lista de datos ]],A:D,2,0),"")</f>
        <v>103° 29' 40.7897" W</v>
      </c>
      <c r="H490" t="str">
        <f>IFERROR(VLOOKUP(Tabla2[[#This Row],[Lista de datos ]],A:D,3,0),"")</f>
        <v>20° 31' 53.4457" N</v>
      </c>
      <c r="I490" t="str">
        <f>IFERROR(VLOOKUP(Tabla2[[#This Row],[Lista de datos ]],A:D,4,0),"")</f>
        <v>Tlajomulco</v>
      </c>
    </row>
    <row r="491" spans="6:9" x14ac:dyDescent="0.25">
      <c r="F491">
        <v>490</v>
      </c>
      <c r="G491" t="str">
        <f>IFERROR(VLOOKUP(Tabla2[[#This Row],[Lista de datos ]],A:D,2,0),"")</f>
        <v>103° 27' 36.6433" W</v>
      </c>
      <c r="H491" t="str">
        <f>IFERROR(VLOOKUP(Tabla2[[#This Row],[Lista de datos ]],A:D,3,0),"")</f>
        <v>20° 33' 54.5116" N</v>
      </c>
      <c r="I491" t="str">
        <f>IFERROR(VLOOKUP(Tabla2[[#This Row],[Lista de datos ]],A:D,4,0),"")</f>
        <v>Tlajomulco</v>
      </c>
    </row>
    <row r="492" spans="6:9" x14ac:dyDescent="0.25">
      <c r="F492">
        <v>491</v>
      </c>
      <c r="G492" t="str">
        <f>IFERROR(VLOOKUP(Tabla2[[#This Row],[Lista de datos ]],A:D,2,0),"")</f>
        <v>103° 27' 46.1819" W</v>
      </c>
      <c r="H492" t="str">
        <f>IFERROR(VLOOKUP(Tabla2[[#This Row],[Lista de datos ]],A:D,3,0),"")</f>
        <v>20° 31' 42.8383" N</v>
      </c>
      <c r="I492" t="str">
        <f>IFERROR(VLOOKUP(Tabla2[[#This Row],[Lista de datos ]],A:D,4,0),"")</f>
        <v>Tlajomulco</v>
      </c>
    </row>
    <row r="493" spans="6:9" x14ac:dyDescent="0.25">
      <c r="F493">
        <v>492</v>
      </c>
      <c r="G493" t="str">
        <f>IFERROR(VLOOKUP(Tabla2[[#This Row],[Lista de datos ]],A:D,2,0),"")</f>
        <v>103° 27' 46.1819" W</v>
      </c>
      <c r="H493" t="str">
        <f>IFERROR(VLOOKUP(Tabla2[[#This Row],[Lista de datos ]],A:D,3,0),"")</f>
        <v>20° 31' 42.8383" N</v>
      </c>
      <c r="I493" t="str">
        <f>IFERROR(VLOOKUP(Tabla2[[#This Row],[Lista de datos ]],A:D,4,0),"")</f>
        <v>Tlajomulco</v>
      </c>
    </row>
    <row r="494" spans="6:9" x14ac:dyDescent="0.25">
      <c r="F494">
        <v>493</v>
      </c>
      <c r="G494" t="str">
        <f>IFERROR(VLOOKUP(Tabla2[[#This Row],[Lista de datos ]],A:D,2,0),"")</f>
        <v/>
      </c>
      <c r="H494" t="str">
        <f>IFERROR(VLOOKUP(Tabla2[[#This Row],[Lista de datos ]],A:D,3,0),"")</f>
        <v/>
      </c>
      <c r="I494" t="str">
        <f>IFERROR(VLOOKUP(Tabla2[[#This Row],[Lista de datos ]],A:D,4,0),"")</f>
        <v/>
      </c>
    </row>
    <row r="495" spans="6:9" x14ac:dyDescent="0.25">
      <c r="F495">
        <v>494</v>
      </c>
      <c r="G495" t="str">
        <f>IFERROR(VLOOKUP(Tabla2[[#This Row],[Lista de datos ]],A:D,2,0),"")</f>
        <v>103° 27' 46.1819" W</v>
      </c>
      <c r="H495" t="str">
        <f>IFERROR(VLOOKUP(Tabla2[[#This Row],[Lista de datos ]],A:D,3,0),"")</f>
        <v>20° 31' 42.8383" N</v>
      </c>
      <c r="I495" t="str">
        <f>IFERROR(VLOOKUP(Tabla2[[#This Row],[Lista de datos ]],A:D,4,0),"")</f>
        <v>Tlajomulco</v>
      </c>
    </row>
    <row r="496" spans="6:9" x14ac:dyDescent="0.25">
      <c r="F496">
        <v>495</v>
      </c>
      <c r="G496" t="str">
        <f>IFERROR(VLOOKUP(Tabla2[[#This Row],[Lista de datos ]],A:D,2,0),"")</f>
        <v/>
      </c>
      <c r="H496" t="str">
        <f>IFERROR(VLOOKUP(Tabla2[[#This Row],[Lista de datos ]],A:D,3,0),"")</f>
        <v/>
      </c>
      <c r="I496" t="str">
        <f>IFERROR(VLOOKUP(Tabla2[[#This Row],[Lista de datos ]],A:D,4,0),"")</f>
        <v/>
      </c>
    </row>
    <row r="497" spans="6:9" x14ac:dyDescent="0.25">
      <c r="F497">
        <v>496</v>
      </c>
      <c r="G497" t="str">
        <f>IFERROR(VLOOKUP(Tabla2[[#This Row],[Lista de datos ]],A:D,2,0),"")</f>
        <v/>
      </c>
      <c r="H497" t="str">
        <f>IFERROR(VLOOKUP(Tabla2[[#This Row],[Lista de datos ]],A:D,3,0),"")</f>
        <v/>
      </c>
      <c r="I497" t="str">
        <f>IFERROR(VLOOKUP(Tabla2[[#This Row],[Lista de datos ]],A:D,4,0),"")</f>
        <v/>
      </c>
    </row>
    <row r="498" spans="6:9" x14ac:dyDescent="0.25">
      <c r="F498">
        <v>497</v>
      </c>
      <c r="G498" t="str">
        <f>IFERROR(VLOOKUP(Tabla2[[#This Row],[Lista de datos ]],A:D,2,0),"")</f>
        <v/>
      </c>
      <c r="H498" t="str">
        <f>IFERROR(VLOOKUP(Tabla2[[#This Row],[Lista de datos ]],A:D,3,0),"")</f>
        <v/>
      </c>
      <c r="I498" t="str">
        <f>IFERROR(VLOOKUP(Tabla2[[#This Row],[Lista de datos ]],A:D,4,0),"")</f>
        <v/>
      </c>
    </row>
    <row r="499" spans="6:9" x14ac:dyDescent="0.25">
      <c r="F499">
        <v>498</v>
      </c>
      <c r="G499" t="str">
        <f>IFERROR(VLOOKUP(Tabla2[[#This Row],[Lista de datos ]],A:D,2,0),"")</f>
        <v/>
      </c>
      <c r="H499" t="str">
        <f>IFERROR(VLOOKUP(Tabla2[[#This Row],[Lista de datos ]],A:D,3,0),"")</f>
        <v/>
      </c>
      <c r="I499" t="str">
        <f>IFERROR(VLOOKUP(Tabla2[[#This Row],[Lista de datos ]],A:D,4,0),"")</f>
        <v/>
      </c>
    </row>
    <row r="500" spans="6:9" x14ac:dyDescent="0.25">
      <c r="F500">
        <v>499</v>
      </c>
      <c r="G500" t="str">
        <f>IFERROR(VLOOKUP(Tabla2[[#This Row],[Lista de datos ]],A:D,2,0),"")</f>
        <v/>
      </c>
      <c r="H500" t="str">
        <f>IFERROR(VLOOKUP(Tabla2[[#This Row],[Lista de datos ]],A:D,3,0),"")</f>
        <v/>
      </c>
      <c r="I500" t="str">
        <f>IFERROR(VLOOKUP(Tabla2[[#This Row],[Lista de datos ]],A:D,4,0),"")</f>
        <v/>
      </c>
    </row>
    <row r="501" spans="6:9" x14ac:dyDescent="0.25">
      <c r="F501">
        <v>500</v>
      </c>
      <c r="G501" t="str">
        <f>IFERROR(VLOOKUP(Tabla2[[#This Row],[Lista de datos ]],A:D,2,0),"")</f>
        <v>103° 27' 35.1076" W</v>
      </c>
      <c r="H501" t="str">
        <f>IFERROR(VLOOKUP(Tabla2[[#This Row],[Lista de datos ]],A:D,3,0),"")</f>
        <v>20° 33' 56.7907" N</v>
      </c>
      <c r="I501" t="str">
        <f>IFERROR(VLOOKUP(Tabla2[[#This Row],[Lista de datos ]],A:D,4,0),"")</f>
        <v>Tlajomulco</v>
      </c>
    </row>
    <row r="502" spans="6:9" x14ac:dyDescent="0.25">
      <c r="F502">
        <v>501</v>
      </c>
      <c r="G502" t="str">
        <f>IFERROR(VLOOKUP(Tabla2[[#This Row],[Lista de datos ]],A:D,2,0),"")</f>
        <v>103° 23' 29.7899" W</v>
      </c>
      <c r="H502" t="str">
        <f>IFERROR(VLOOKUP(Tabla2[[#This Row],[Lista de datos ]],A:D,3,0),"")</f>
        <v>20° 31' 46.8160" N</v>
      </c>
      <c r="I502" t="str">
        <f>IFERROR(VLOOKUP(Tabla2[[#This Row],[Lista de datos ]],A:D,4,0),"")</f>
        <v>Tlajomulco</v>
      </c>
    </row>
    <row r="503" spans="6:9" x14ac:dyDescent="0.25">
      <c r="F503">
        <v>502</v>
      </c>
      <c r="G503" t="str">
        <f>IFERROR(VLOOKUP(Tabla2[[#This Row],[Lista de datos ]],A:D,2,0),"")</f>
        <v/>
      </c>
      <c r="H503" t="str">
        <f>IFERROR(VLOOKUP(Tabla2[[#This Row],[Lista de datos ]],A:D,3,0),"")</f>
        <v/>
      </c>
      <c r="I503" t="str">
        <f>IFERROR(VLOOKUP(Tabla2[[#This Row],[Lista de datos ]],A:D,4,0),"")</f>
        <v/>
      </c>
    </row>
    <row r="504" spans="6:9" x14ac:dyDescent="0.25">
      <c r="F504">
        <v>503</v>
      </c>
      <c r="G504" t="str">
        <f>IFERROR(VLOOKUP(Tabla2[[#This Row],[Lista de datos ]],A:D,2,0),"")</f>
        <v/>
      </c>
      <c r="H504" t="str">
        <f>IFERROR(VLOOKUP(Tabla2[[#This Row],[Lista de datos ]],A:D,3,0),"")</f>
        <v/>
      </c>
      <c r="I504" t="str">
        <f>IFERROR(VLOOKUP(Tabla2[[#This Row],[Lista de datos ]],A:D,4,0),"")</f>
        <v/>
      </c>
    </row>
    <row r="505" spans="6:9" x14ac:dyDescent="0.25">
      <c r="F505">
        <v>504</v>
      </c>
      <c r="G505" t="str">
        <f>IFERROR(VLOOKUP(Tabla2[[#This Row],[Lista de datos ]],A:D,2,0),"")</f>
        <v>103° 29' 40.7897" W</v>
      </c>
      <c r="H505" t="str">
        <f>IFERROR(VLOOKUP(Tabla2[[#This Row],[Lista de datos ]],A:D,3,0),"")</f>
        <v>20° 31' 53.4457" N</v>
      </c>
      <c r="I505" t="str">
        <f>IFERROR(VLOOKUP(Tabla2[[#This Row],[Lista de datos ]],A:D,4,0),"")</f>
        <v>Tlajomulco</v>
      </c>
    </row>
    <row r="506" spans="6:9" x14ac:dyDescent="0.25">
      <c r="F506">
        <v>505</v>
      </c>
      <c r="G506" t="str">
        <f>IFERROR(VLOOKUP(Tabla2[[#This Row],[Lista de datos ]],A:D,2,0),"")</f>
        <v/>
      </c>
      <c r="H506" t="str">
        <f>IFERROR(VLOOKUP(Tabla2[[#This Row],[Lista de datos ]],A:D,3,0),"")</f>
        <v/>
      </c>
      <c r="I506" t="str">
        <f>IFERROR(VLOOKUP(Tabla2[[#This Row],[Lista de datos ]],A:D,4,0),"")</f>
        <v/>
      </c>
    </row>
    <row r="507" spans="6:9" x14ac:dyDescent="0.25">
      <c r="F507">
        <v>506</v>
      </c>
      <c r="G507" t="str">
        <f>IFERROR(VLOOKUP(Tabla2[[#This Row],[Lista de datos ]],A:D,2,0),"")</f>
        <v>0° 00' 00.0000" E</v>
      </c>
      <c r="H507" t="str">
        <f>IFERROR(VLOOKUP(Tabla2[[#This Row],[Lista de datos ]],A:D,3,0),"")</f>
        <v>0° 00' 00.0000" N</v>
      </c>
      <c r="I507" t="str">
        <f>IFERROR(VLOOKUP(Tabla2[[#This Row],[Lista de datos ]],A:D,4,0),"")</f>
        <v>Tlajomulco</v>
      </c>
    </row>
    <row r="508" spans="6:9" x14ac:dyDescent="0.25">
      <c r="F508">
        <v>507</v>
      </c>
      <c r="G508" t="str">
        <f>IFERROR(VLOOKUP(Tabla2[[#This Row],[Lista de datos ]],A:D,2,0),"")</f>
        <v>103° 27' 14.6189" W</v>
      </c>
      <c r="H508" t="str">
        <f>IFERROR(VLOOKUP(Tabla2[[#This Row],[Lista de datos ]],A:D,3,0),"")</f>
        <v>20° 34' 40.1794" N</v>
      </c>
      <c r="I508" t="str">
        <f>IFERROR(VLOOKUP(Tabla2[[#This Row],[Lista de datos ]],A:D,4,0),"")</f>
        <v>Tlajomulco</v>
      </c>
    </row>
    <row r="509" spans="6:9" x14ac:dyDescent="0.25">
      <c r="F509">
        <v>508</v>
      </c>
      <c r="G509" t="str">
        <f>IFERROR(VLOOKUP(Tabla2[[#This Row],[Lista de datos ]],A:D,2,0),"")</f>
        <v/>
      </c>
      <c r="H509" t="str">
        <f>IFERROR(VLOOKUP(Tabla2[[#This Row],[Lista de datos ]],A:D,3,0),"")</f>
        <v/>
      </c>
      <c r="I509" t="str">
        <f>IFERROR(VLOOKUP(Tabla2[[#This Row],[Lista de datos ]],A:D,4,0),"")</f>
        <v/>
      </c>
    </row>
    <row r="510" spans="6:9" x14ac:dyDescent="0.25">
      <c r="F510">
        <v>509</v>
      </c>
      <c r="G510" t="str">
        <f>IFERROR(VLOOKUP(Tabla2[[#This Row],[Lista de datos ]],A:D,2,0),"")</f>
        <v>103° 29' 23.6915" W</v>
      </c>
      <c r="H510" t="str">
        <f>IFERROR(VLOOKUP(Tabla2[[#This Row],[Lista de datos ]],A:D,3,0),"")</f>
        <v>20° 34' 26.3766" N</v>
      </c>
      <c r="I510" t="str">
        <f>IFERROR(VLOOKUP(Tabla2[[#This Row],[Lista de datos ]],A:D,4,0),"")</f>
        <v>Tlajomulco</v>
      </c>
    </row>
    <row r="511" spans="6:9" x14ac:dyDescent="0.25">
      <c r="F511">
        <v>510</v>
      </c>
      <c r="G511" t="str">
        <f>IFERROR(VLOOKUP(Tabla2[[#This Row],[Lista de datos ]],A:D,2,0),"")</f>
        <v>103° 29' 23.6915" W</v>
      </c>
      <c r="H511" t="str">
        <f>IFERROR(VLOOKUP(Tabla2[[#This Row],[Lista de datos ]],A:D,3,0),"")</f>
        <v>20° 34' 26.3766" N</v>
      </c>
      <c r="I511" t="str">
        <f>IFERROR(VLOOKUP(Tabla2[[#This Row],[Lista de datos ]],A:D,4,0),"")</f>
        <v>Tlajomulco</v>
      </c>
    </row>
    <row r="512" spans="6:9" x14ac:dyDescent="0.25">
      <c r="F512">
        <v>511</v>
      </c>
      <c r="G512" t="str">
        <f>IFERROR(VLOOKUP(Tabla2[[#This Row],[Lista de datos ]],A:D,2,0),"")</f>
        <v>103° 28' 05.4026" W</v>
      </c>
      <c r="H512" t="str">
        <f>IFERROR(VLOOKUP(Tabla2[[#This Row],[Lista de datos ]],A:D,3,0),"")</f>
        <v>20° 34' 17.9490" N</v>
      </c>
      <c r="I512" t="str">
        <f>IFERROR(VLOOKUP(Tabla2[[#This Row],[Lista de datos ]],A:D,4,0),"")</f>
        <v>Tlajomulco</v>
      </c>
    </row>
    <row r="513" spans="6:9" x14ac:dyDescent="0.25">
      <c r="F513">
        <v>512</v>
      </c>
      <c r="G513" t="str">
        <f>IFERROR(VLOOKUP(Tabla2[[#This Row],[Lista de datos ]],A:D,2,0),"")</f>
        <v/>
      </c>
      <c r="H513" t="str">
        <f>IFERROR(VLOOKUP(Tabla2[[#This Row],[Lista de datos ]],A:D,3,0),"")</f>
        <v/>
      </c>
      <c r="I513" t="str">
        <f>IFERROR(VLOOKUP(Tabla2[[#This Row],[Lista de datos ]],A:D,4,0),"")</f>
        <v/>
      </c>
    </row>
    <row r="514" spans="6:9" x14ac:dyDescent="0.25">
      <c r="F514">
        <v>513</v>
      </c>
      <c r="G514" t="str">
        <f>IFERROR(VLOOKUP(Tabla2[[#This Row],[Lista de datos ]],A:D,2,0),"")</f>
        <v>103° 27' 14.2186" W</v>
      </c>
      <c r="H514" t="str">
        <f>IFERROR(VLOOKUP(Tabla2[[#This Row],[Lista de datos ]],A:D,3,0),"")</f>
        <v>20° 33' 20.2817" N</v>
      </c>
      <c r="I514" t="str">
        <f>IFERROR(VLOOKUP(Tabla2[[#This Row],[Lista de datos ]],A:D,4,0),"")</f>
        <v>Tlajomulco</v>
      </c>
    </row>
    <row r="515" spans="6:9" x14ac:dyDescent="0.25">
      <c r="F515">
        <v>514</v>
      </c>
      <c r="G515" t="str">
        <f>IFERROR(VLOOKUP(Tabla2[[#This Row],[Lista de datos ]],A:D,2,0),"")</f>
        <v/>
      </c>
      <c r="H515" t="str">
        <f>IFERROR(VLOOKUP(Tabla2[[#This Row],[Lista de datos ]],A:D,3,0),"")</f>
        <v/>
      </c>
      <c r="I515" t="str">
        <f>IFERROR(VLOOKUP(Tabla2[[#This Row],[Lista de datos ]],A:D,4,0),"")</f>
        <v/>
      </c>
    </row>
    <row r="516" spans="6:9" x14ac:dyDescent="0.25">
      <c r="F516">
        <v>515</v>
      </c>
      <c r="G516" t="str">
        <f>IFERROR(VLOOKUP(Tabla2[[#This Row],[Lista de datos ]],A:D,2,0),"")</f>
        <v/>
      </c>
      <c r="H516" t="str">
        <f>IFERROR(VLOOKUP(Tabla2[[#This Row],[Lista de datos ]],A:D,3,0),"")</f>
        <v/>
      </c>
      <c r="I516" t="str">
        <f>IFERROR(VLOOKUP(Tabla2[[#This Row],[Lista de datos ]],A:D,4,0),"")</f>
        <v/>
      </c>
    </row>
    <row r="517" spans="6:9" x14ac:dyDescent="0.25">
      <c r="F517">
        <v>516</v>
      </c>
      <c r="G517" t="str">
        <f>IFERROR(VLOOKUP(Tabla2[[#This Row],[Lista de datos ]],A:D,2,0),"")</f>
        <v>103° 27' 14.8252" W</v>
      </c>
      <c r="H517" t="str">
        <f>IFERROR(VLOOKUP(Tabla2[[#This Row],[Lista de datos ]],A:D,3,0),"")</f>
        <v>20° 31' 13.3144" N</v>
      </c>
      <c r="I517" t="str">
        <f>IFERROR(VLOOKUP(Tabla2[[#This Row],[Lista de datos ]],A:D,4,0),"")</f>
        <v>Tlajomulco</v>
      </c>
    </row>
    <row r="518" spans="6:9" x14ac:dyDescent="0.25">
      <c r="F518">
        <v>517</v>
      </c>
      <c r="G518" t="str">
        <f>IFERROR(VLOOKUP(Tabla2[[#This Row],[Lista de datos ]],A:D,2,0),"")</f>
        <v>103° 21' 57.1486" W</v>
      </c>
      <c r="H518" t="str">
        <f>IFERROR(VLOOKUP(Tabla2[[#This Row],[Lista de datos ]],A:D,3,0),"")</f>
        <v>20° 30' 43.5841" N</v>
      </c>
      <c r="I518" t="str">
        <f>IFERROR(VLOOKUP(Tabla2[[#This Row],[Lista de datos ]],A:D,4,0),"")</f>
        <v>Tlajomulco</v>
      </c>
    </row>
    <row r="519" spans="6:9" x14ac:dyDescent="0.25">
      <c r="F519">
        <v>518</v>
      </c>
      <c r="G519" t="str">
        <f>IFERROR(VLOOKUP(Tabla2[[#This Row],[Lista de datos ]],A:D,2,0),"")</f>
        <v>103° 33' 32.5354" W</v>
      </c>
      <c r="H519" t="str">
        <f>IFERROR(VLOOKUP(Tabla2[[#This Row],[Lista de datos ]],A:D,3,0),"")</f>
        <v>20° 29' 19.6346" N</v>
      </c>
      <c r="I519" t="str">
        <f>IFERROR(VLOOKUP(Tabla2[[#This Row],[Lista de datos ]],A:D,4,0),"")</f>
        <v>Tlajomulco</v>
      </c>
    </row>
    <row r="520" spans="6:9" x14ac:dyDescent="0.25">
      <c r="F520">
        <v>519</v>
      </c>
      <c r="G520" t="str">
        <f>IFERROR(VLOOKUP(Tabla2[[#This Row],[Lista de datos ]],A:D,2,0),"")</f>
        <v/>
      </c>
      <c r="H520" t="str">
        <f>IFERROR(VLOOKUP(Tabla2[[#This Row],[Lista de datos ]],A:D,3,0),"")</f>
        <v/>
      </c>
      <c r="I520" t="str">
        <f>IFERROR(VLOOKUP(Tabla2[[#This Row],[Lista de datos ]],A:D,4,0),"")</f>
        <v/>
      </c>
    </row>
    <row r="521" spans="6:9" x14ac:dyDescent="0.25">
      <c r="F521">
        <v>520</v>
      </c>
      <c r="G521" t="str">
        <f>IFERROR(VLOOKUP(Tabla2[[#This Row],[Lista de datos ]],A:D,2,0),"")</f>
        <v>103° 27' 17.5082" W</v>
      </c>
      <c r="H521" t="str">
        <f>IFERROR(VLOOKUP(Tabla2[[#This Row],[Lista de datos ]],A:D,3,0),"")</f>
        <v>20° 34' 43.0165" N</v>
      </c>
      <c r="I521" t="str">
        <f>IFERROR(VLOOKUP(Tabla2[[#This Row],[Lista de datos ]],A:D,4,0),"")</f>
        <v>Tlajomulco</v>
      </c>
    </row>
    <row r="522" spans="6:9" x14ac:dyDescent="0.25">
      <c r="F522">
        <v>521</v>
      </c>
      <c r="G522" t="str">
        <f>IFERROR(VLOOKUP(Tabla2[[#This Row],[Lista de datos ]],A:D,2,0),"")</f>
        <v>103° 33' 32.5354" W</v>
      </c>
      <c r="H522" t="str">
        <f>IFERROR(VLOOKUP(Tabla2[[#This Row],[Lista de datos ]],A:D,3,0),"")</f>
        <v>20° 29' 19.6346" N</v>
      </c>
      <c r="I522" t="str">
        <f>IFERROR(VLOOKUP(Tabla2[[#This Row],[Lista de datos ]],A:D,4,0),"")</f>
        <v>Tlajomulco</v>
      </c>
    </row>
    <row r="523" spans="6:9" x14ac:dyDescent="0.25">
      <c r="F523">
        <v>522</v>
      </c>
      <c r="G523" t="str">
        <f>IFERROR(VLOOKUP(Tabla2[[#This Row],[Lista de datos ]],A:D,2,0),"")</f>
        <v>103° 33' 32.5354" W</v>
      </c>
      <c r="H523" t="str">
        <f>IFERROR(VLOOKUP(Tabla2[[#This Row],[Lista de datos ]],A:D,3,0),"")</f>
        <v>20° 29' 19.6346" N</v>
      </c>
      <c r="I523" t="str">
        <f>IFERROR(VLOOKUP(Tabla2[[#This Row],[Lista de datos ]],A:D,4,0),"")</f>
        <v>Tlajomulco</v>
      </c>
    </row>
    <row r="524" spans="6:9" x14ac:dyDescent="0.25">
      <c r="F524">
        <v>523</v>
      </c>
      <c r="G524" t="str">
        <f>IFERROR(VLOOKUP(Tabla2[[#This Row],[Lista de datos ]],A:D,2,0),"")</f>
        <v>103° 28' 22.2744" W</v>
      </c>
      <c r="H524" t="str">
        <f>IFERROR(VLOOKUP(Tabla2[[#This Row],[Lista de datos ]],A:D,3,0),"")</f>
        <v>20° 35' 24.5152" N</v>
      </c>
      <c r="I524" t="str">
        <f>IFERROR(VLOOKUP(Tabla2[[#This Row],[Lista de datos ]],A:D,4,0),"")</f>
        <v>Tlajomulco</v>
      </c>
    </row>
    <row r="525" spans="6:9" x14ac:dyDescent="0.25">
      <c r="F525">
        <v>524</v>
      </c>
      <c r="G525" t="str">
        <f>IFERROR(VLOOKUP(Tabla2[[#This Row],[Lista de datos ]],A:D,2,0),"")</f>
        <v>103° 33' 32.5354" W</v>
      </c>
      <c r="H525" t="str">
        <f>IFERROR(VLOOKUP(Tabla2[[#This Row],[Lista de datos ]],A:D,3,0),"")</f>
        <v>20° 29' 19.6346" N</v>
      </c>
      <c r="I525" t="str">
        <f>IFERROR(VLOOKUP(Tabla2[[#This Row],[Lista de datos ]],A:D,4,0),"")</f>
        <v>Tlajomulco</v>
      </c>
    </row>
    <row r="526" spans="6:9" x14ac:dyDescent="0.25">
      <c r="F526">
        <v>525</v>
      </c>
      <c r="G526" t="str">
        <f>IFERROR(VLOOKUP(Tabla2[[#This Row],[Lista de datos ]],A:D,2,0),"")</f>
        <v>103° 33' 32.5354" W</v>
      </c>
      <c r="H526" t="str">
        <f>IFERROR(VLOOKUP(Tabla2[[#This Row],[Lista de datos ]],A:D,3,0),"")</f>
        <v>20° 29' 19.6346" N</v>
      </c>
      <c r="I526" t="str">
        <f>IFERROR(VLOOKUP(Tabla2[[#This Row],[Lista de datos ]],A:D,4,0),"")</f>
        <v>Tlajomulco</v>
      </c>
    </row>
    <row r="527" spans="6:9" x14ac:dyDescent="0.25">
      <c r="F527">
        <v>526</v>
      </c>
      <c r="G527" t="str">
        <f>IFERROR(VLOOKUP(Tabla2[[#This Row],[Lista de datos ]],A:D,2,0),"")</f>
        <v>103° 26' 16.4418" W</v>
      </c>
      <c r="H527" t="str">
        <f>IFERROR(VLOOKUP(Tabla2[[#This Row],[Lista de datos ]],A:D,3,0),"")</f>
        <v>20° 34' 44.9015" N</v>
      </c>
      <c r="I527" t="str">
        <f>IFERROR(VLOOKUP(Tabla2[[#This Row],[Lista de datos ]],A:D,4,0),"")</f>
        <v>Tlajomulco</v>
      </c>
    </row>
    <row r="528" spans="6:9" x14ac:dyDescent="0.25">
      <c r="F528">
        <v>527</v>
      </c>
      <c r="G528" t="str">
        <f>IFERROR(VLOOKUP(Tabla2[[#This Row],[Lista de datos ]],A:D,2,0),"")</f>
        <v>103° 26' 16.4418" W</v>
      </c>
      <c r="H528" t="str">
        <f>IFERROR(VLOOKUP(Tabla2[[#This Row],[Lista de datos ]],A:D,3,0),"")</f>
        <v>20° 34' 44.9015" N</v>
      </c>
      <c r="I528" t="str">
        <f>IFERROR(VLOOKUP(Tabla2[[#This Row],[Lista de datos ]],A:D,4,0),"")</f>
        <v>Tlajomulco</v>
      </c>
    </row>
    <row r="529" spans="6:9" x14ac:dyDescent="0.25">
      <c r="F529">
        <v>528</v>
      </c>
      <c r="G529" t="str">
        <f>IFERROR(VLOOKUP(Tabla2[[#This Row],[Lista de datos ]],A:D,2,0),"")</f>
        <v/>
      </c>
      <c r="H529" t="str">
        <f>IFERROR(VLOOKUP(Tabla2[[#This Row],[Lista de datos ]],A:D,3,0),"")</f>
        <v/>
      </c>
      <c r="I529" t="str">
        <f>IFERROR(VLOOKUP(Tabla2[[#This Row],[Lista de datos ]],A:D,4,0),"")</f>
        <v/>
      </c>
    </row>
    <row r="530" spans="6:9" x14ac:dyDescent="0.25">
      <c r="F530">
        <v>529</v>
      </c>
      <c r="G530" t="str">
        <f>IFERROR(VLOOKUP(Tabla2[[#This Row],[Lista de datos ]],A:D,2,0),"")</f>
        <v>103° 29' 40.7897" W</v>
      </c>
      <c r="H530" t="str">
        <f>IFERROR(VLOOKUP(Tabla2[[#This Row],[Lista de datos ]],A:D,3,0),"")</f>
        <v>20° 31' 53.4457" N</v>
      </c>
      <c r="I530" t="str">
        <f>IFERROR(VLOOKUP(Tabla2[[#This Row],[Lista de datos ]],A:D,4,0),"")</f>
        <v>Tlajomulco</v>
      </c>
    </row>
    <row r="531" spans="6:9" x14ac:dyDescent="0.25">
      <c r="F531">
        <v>530</v>
      </c>
      <c r="G531" t="str">
        <f>IFERROR(VLOOKUP(Tabla2[[#This Row],[Lista de datos ]],A:D,2,0),"")</f>
        <v>103° 29' 40.7897" W</v>
      </c>
      <c r="H531" t="str">
        <f>IFERROR(VLOOKUP(Tabla2[[#This Row],[Lista de datos ]],A:D,3,0),"")</f>
        <v>20° 31' 53.4457" N</v>
      </c>
      <c r="I531" t="str">
        <f>IFERROR(VLOOKUP(Tabla2[[#This Row],[Lista de datos ]],A:D,4,0),"")</f>
        <v>Tlajomulco</v>
      </c>
    </row>
    <row r="532" spans="6:9" x14ac:dyDescent="0.25">
      <c r="F532">
        <v>531</v>
      </c>
      <c r="G532" t="str">
        <f>IFERROR(VLOOKUP(Tabla2[[#This Row],[Lista de datos ]],A:D,2,0),"")</f>
        <v>103° 27' 09.1620" W</v>
      </c>
      <c r="H532" t="str">
        <f>IFERROR(VLOOKUP(Tabla2[[#This Row],[Lista de datos ]],A:D,3,0),"")</f>
        <v>20° 33' 58.4028" N</v>
      </c>
      <c r="I532" t="str">
        <f>IFERROR(VLOOKUP(Tabla2[[#This Row],[Lista de datos ]],A:D,4,0),"")</f>
        <v>Tlajomulco</v>
      </c>
    </row>
    <row r="533" spans="6:9" x14ac:dyDescent="0.25">
      <c r="F533">
        <v>532</v>
      </c>
      <c r="G533" t="str">
        <f>IFERROR(VLOOKUP(Tabla2[[#This Row],[Lista de datos ]],A:D,2,0),"")</f>
        <v>103° 29' 40.7897" W</v>
      </c>
      <c r="H533" t="str">
        <f>IFERROR(VLOOKUP(Tabla2[[#This Row],[Lista de datos ]],A:D,3,0),"")</f>
        <v>20° 31' 53.4457" N</v>
      </c>
      <c r="I533" t="str">
        <f>IFERROR(VLOOKUP(Tabla2[[#This Row],[Lista de datos ]],A:D,4,0),"")</f>
        <v>Tlajomulco</v>
      </c>
    </row>
    <row r="534" spans="6:9" x14ac:dyDescent="0.25">
      <c r="F534">
        <v>533</v>
      </c>
      <c r="G534" t="str">
        <f>IFERROR(VLOOKUP(Tabla2[[#This Row],[Lista de datos ]],A:D,2,0),"")</f>
        <v>103° 27' 07.8955" W</v>
      </c>
      <c r="H534" t="str">
        <f>IFERROR(VLOOKUP(Tabla2[[#This Row],[Lista de datos ]],A:D,3,0),"")</f>
        <v>20° 33' 33.6751" N</v>
      </c>
      <c r="I534" t="str">
        <f>IFERROR(VLOOKUP(Tabla2[[#This Row],[Lista de datos ]],A:D,4,0),"")</f>
        <v>Tlajomulco</v>
      </c>
    </row>
    <row r="535" spans="6:9" x14ac:dyDescent="0.25">
      <c r="F535">
        <v>534</v>
      </c>
      <c r="G535" t="str">
        <f>IFERROR(VLOOKUP(Tabla2[[#This Row],[Lista de datos ]],A:D,2,0),"")</f>
        <v>103° 27' 55.0937" W</v>
      </c>
      <c r="H535" t="str">
        <f>IFERROR(VLOOKUP(Tabla2[[#This Row],[Lista de datos ]],A:D,3,0),"")</f>
        <v>20° 34' 06.3066" N</v>
      </c>
      <c r="I535" t="str">
        <f>IFERROR(VLOOKUP(Tabla2[[#This Row],[Lista de datos ]],A:D,4,0),"")</f>
        <v>Tlajomulco</v>
      </c>
    </row>
    <row r="536" spans="6:9" x14ac:dyDescent="0.25">
      <c r="F536">
        <v>535</v>
      </c>
      <c r="G536" t="str">
        <f>IFERROR(VLOOKUP(Tabla2[[#This Row],[Lista de datos ]],A:D,2,0),"")</f>
        <v>103° 28' 36.5826" W</v>
      </c>
      <c r="H536" t="str">
        <f>IFERROR(VLOOKUP(Tabla2[[#This Row],[Lista de datos ]],A:D,3,0),"")</f>
        <v>20° 32' 57.5740" N</v>
      </c>
      <c r="I536" t="str">
        <f>IFERROR(VLOOKUP(Tabla2[[#This Row],[Lista de datos ]],A:D,4,0),"")</f>
        <v>Tlajomulco</v>
      </c>
    </row>
    <row r="537" spans="6:9" x14ac:dyDescent="0.25">
      <c r="F537">
        <v>536</v>
      </c>
      <c r="G537" t="str">
        <f>IFERROR(VLOOKUP(Tabla2[[#This Row],[Lista de datos ]],A:D,2,0),"")</f>
        <v/>
      </c>
      <c r="H537" t="str">
        <f>IFERROR(VLOOKUP(Tabla2[[#This Row],[Lista de datos ]],A:D,3,0),"")</f>
        <v/>
      </c>
      <c r="I537" t="str">
        <f>IFERROR(VLOOKUP(Tabla2[[#This Row],[Lista de datos ]],A:D,4,0),"")</f>
        <v/>
      </c>
    </row>
    <row r="538" spans="6:9" x14ac:dyDescent="0.25">
      <c r="F538">
        <v>537</v>
      </c>
      <c r="G538" t="str">
        <f>IFERROR(VLOOKUP(Tabla2[[#This Row],[Lista de datos ]],A:D,2,0),"")</f>
        <v>103° 28' 36.5826" W</v>
      </c>
      <c r="H538" t="str">
        <f>IFERROR(VLOOKUP(Tabla2[[#This Row],[Lista de datos ]],A:D,3,0),"")</f>
        <v>20° 32' 57.5740" N</v>
      </c>
      <c r="I538" t="str">
        <f>IFERROR(VLOOKUP(Tabla2[[#This Row],[Lista de datos ]],A:D,4,0),"")</f>
        <v>Tlajomulco</v>
      </c>
    </row>
    <row r="539" spans="6:9" x14ac:dyDescent="0.25">
      <c r="F539">
        <v>538</v>
      </c>
      <c r="G539" t="str">
        <f>IFERROR(VLOOKUP(Tabla2[[#This Row],[Lista de datos ]],A:D,2,0),"")</f>
        <v>103° 28' 37.4398" W</v>
      </c>
      <c r="H539" t="str">
        <f>IFERROR(VLOOKUP(Tabla2[[#This Row],[Lista de datos ]],A:D,3,0),"")</f>
        <v>20° 33' 07.6014" N</v>
      </c>
      <c r="I539" t="str">
        <f>IFERROR(VLOOKUP(Tabla2[[#This Row],[Lista de datos ]],A:D,4,0),"")</f>
        <v>Tlajomulco</v>
      </c>
    </row>
    <row r="540" spans="6:9" x14ac:dyDescent="0.25">
      <c r="F540">
        <v>539</v>
      </c>
      <c r="G540" t="str">
        <f>IFERROR(VLOOKUP(Tabla2[[#This Row],[Lista de datos ]],A:D,2,0),"")</f>
        <v>103° 28' 36.5826" W</v>
      </c>
      <c r="H540" t="str">
        <f>IFERROR(VLOOKUP(Tabla2[[#This Row],[Lista de datos ]],A:D,3,0),"")</f>
        <v>20° 32' 57.5740" N</v>
      </c>
      <c r="I540" t="str">
        <f>IFERROR(VLOOKUP(Tabla2[[#This Row],[Lista de datos ]],A:D,4,0),"")</f>
        <v>Tlajomulco</v>
      </c>
    </row>
    <row r="541" spans="6:9" x14ac:dyDescent="0.25">
      <c r="F541">
        <v>540</v>
      </c>
      <c r="G541" t="str">
        <f>IFERROR(VLOOKUP(Tabla2[[#This Row],[Lista de datos ]],A:D,2,0),"")</f>
        <v>103° 28' 36.5826" W</v>
      </c>
      <c r="H541" t="str">
        <f>IFERROR(VLOOKUP(Tabla2[[#This Row],[Lista de datos ]],A:D,3,0),"")</f>
        <v>20° 32' 57.5740" N</v>
      </c>
      <c r="I541" t="str">
        <f>IFERROR(VLOOKUP(Tabla2[[#This Row],[Lista de datos ]],A:D,4,0),"")</f>
        <v>Tlajomulco</v>
      </c>
    </row>
    <row r="542" spans="6:9" x14ac:dyDescent="0.25">
      <c r="F542">
        <v>541</v>
      </c>
      <c r="G542" t="str">
        <f>IFERROR(VLOOKUP(Tabla2[[#This Row],[Lista de datos ]],A:D,2,0),"")</f>
        <v>103° 28' 36.5826" W</v>
      </c>
      <c r="H542" t="str">
        <f>IFERROR(VLOOKUP(Tabla2[[#This Row],[Lista de datos ]],A:D,3,0),"")</f>
        <v>20° 32' 57.5740" N</v>
      </c>
      <c r="I542" t="str">
        <f>IFERROR(VLOOKUP(Tabla2[[#This Row],[Lista de datos ]],A:D,4,0),"")</f>
        <v>Tlajomulco</v>
      </c>
    </row>
    <row r="543" spans="6:9" x14ac:dyDescent="0.25">
      <c r="F543">
        <v>542</v>
      </c>
      <c r="G543" t="str">
        <f>IFERROR(VLOOKUP(Tabla2[[#This Row],[Lista de datos ]],A:D,2,0),"")</f>
        <v>103° 28' 36.5826" W</v>
      </c>
      <c r="H543" t="str">
        <f>IFERROR(VLOOKUP(Tabla2[[#This Row],[Lista de datos ]],A:D,3,0),"")</f>
        <v>20° 32' 57.5740" N</v>
      </c>
      <c r="I543" t="str">
        <f>IFERROR(VLOOKUP(Tabla2[[#This Row],[Lista de datos ]],A:D,4,0),"")</f>
        <v>Tlajomulco</v>
      </c>
    </row>
    <row r="544" spans="6:9" x14ac:dyDescent="0.25">
      <c r="F544">
        <v>543</v>
      </c>
      <c r="G544" t="str">
        <f>IFERROR(VLOOKUP(Tabla2[[#This Row],[Lista de datos ]],A:D,2,0),"")</f>
        <v>103° 28' 36.5826" W</v>
      </c>
      <c r="H544" t="str">
        <f>IFERROR(VLOOKUP(Tabla2[[#This Row],[Lista de datos ]],A:D,3,0),"")</f>
        <v>20° 32' 57.5740" N</v>
      </c>
      <c r="I544" t="str">
        <f>IFERROR(VLOOKUP(Tabla2[[#This Row],[Lista de datos ]],A:D,4,0),"")</f>
        <v>Tlajomulco</v>
      </c>
    </row>
    <row r="545" spans="6:9" x14ac:dyDescent="0.25">
      <c r="F545">
        <v>544</v>
      </c>
      <c r="G545" t="str">
        <f>IFERROR(VLOOKUP(Tabla2[[#This Row],[Lista de datos ]],A:D,2,0),"")</f>
        <v>103° 27' 35.2616" W</v>
      </c>
      <c r="H545" t="str">
        <f>IFERROR(VLOOKUP(Tabla2[[#This Row],[Lista de datos ]],A:D,3,0),"")</f>
        <v>20° 34' 12.2977" N</v>
      </c>
      <c r="I545" t="str">
        <f>IFERROR(VLOOKUP(Tabla2[[#This Row],[Lista de datos ]],A:D,4,0),"")</f>
        <v>Tlajomulco</v>
      </c>
    </row>
    <row r="546" spans="6:9" x14ac:dyDescent="0.25">
      <c r="F546">
        <v>545</v>
      </c>
      <c r="G546" t="str">
        <f>IFERROR(VLOOKUP(Tabla2[[#This Row],[Lista de datos ]],A:D,2,0),"")</f>
        <v/>
      </c>
      <c r="H546" t="str">
        <f>IFERROR(VLOOKUP(Tabla2[[#This Row],[Lista de datos ]],A:D,3,0),"")</f>
        <v/>
      </c>
      <c r="I546" t="str">
        <f>IFERROR(VLOOKUP(Tabla2[[#This Row],[Lista de datos ]],A:D,4,0),"")</f>
        <v/>
      </c>
    </row>
    <row r="547" spans="6:9" x14ac:dyDescent="0.25">
      <c r="F547">
        <v>546</v>
      </c>
      <c r="G547" t="str">
        <f>IFERROR(VLOOKUP(Tabla2[[#This Row],[Lista de datos ]],A:D,2,0),"")</f>
        <v/>
      </c>
      <c r="H547" t="str">
        <f>IFERROR(VLOOKUP(Tabla2[[#This Row],[Lista de datos ]],A:D,3,0),"")</f>
        <v/>
      </c>
      <c r="I547" t="str">
        <f>IFERROR(VLOOKUP(Tabla2[[#This Row],[Lista de datos ]],A:D,4,0),"")</f>
        <v/>
      </c>
    </row>
    <row r="548" spans="6:9" x14ac:dyDescent="0.25">
      <c r="F548">
        <v>547</v>
      </c>
      <c r="G548" t="str">
        <f>IFERROR(VLOOKUP(Tabla2[[#This Row],[Lista de datos ]],A:D,2,0),"")</f>
        <v>103° 27' 09.1620" W</v>
      </c>
      <c r="H548" t="str">
        <f>IFERROR(VLOOKUP(Tabla2[[#This Row],[Lista de datos ]],A:D,3,0),"")</f>
        <v>20° 33' 58.4028" N</v>
      </c>
      <c r="I548" t="str">
        <f>IFERROR(VLOOKUP(Tabla2[[#This Row],[Lista de datos ]],A:D,4,0),"")</f>
        <v>Tlajomulco</v>
      </c>
    </row>
    <row r="549" spans="6:9" x14ac:dyDescent="0.25">
      <c r="F549">
        <v>548</v>
      </c>
      <c r="G549" t="str">
        <f>IFERROR(VLOOKUP(Tabla2[[#This Row],[Lista de datos ]],A:D,2,0),"")</f>
        <v>103° 29' 40.7897" W</v>
      </c>
      <c r="H549" t="str">
        <f>IFERROR(VLOOKUP(Tabla2[[#This Row],[Lista de datos ]],A:D,3,0),"")</f>
        <v>20° 31' 53.4457" N</v>
      </c>
      <c r="I549" t="str">
        <f>IFERROR(VLOOKUP(Tabla2[[#This Row],[Lista de datos ]],A:D,4,0),"")</f>
        <v>Tlajomulco</v>
      </c>
    </row>
    <row r="550" spans="6:9" x14ac:dyDescent="0.25">
      <c r="F550">
        <v>549</v>
      </c>
      <c r="G550" t="str">
        <f>IFERROR(VLOOKUP(Tabla2[[#This Row],[Lista de datos ]],A:D,2,0),"")</f>
        <v/>
      </c>
      <c r="H550" t="str">
        <f>IFERROR(VLOOKUP(Tabla2[[#This Row],[Lista de datos ]],A:D,3,0),"")</f>
        <v/>
      </c>
      <c r="I550" t="str">
        <f>IFERROR(VLOOKUP(Tabla2[[#This Row],[Lista de datos ]],A:D,4,0),"")</f>
        <v/>
      </c>
    </row>
    <row r="551" spans="6:9" x14ac:dyDescent="0.25">
      <c r="F551">
        <v>550</v>
      </c>
      <c r="G551" t="str">
        <f>IFERROR(VLOOKUP(Tabla2[[#This Row],[Lista de datos ]],A:D,2,0),"")</f>
        <v>103° 27' 26.0989" W</v>
      </c>
      <c r="H551" t="str">
        <f>IFERROR(VLOOKUP(Tabla2[[#This Row],[Lista de datos ]],A:D,3,0),"")</f>
        <v>20° 34' 08.8727" N</v>
      </c>
      <c r="I551" t="str">
        <f>IFERROR(VLOOKUP(Tabla2[[#This Row],[Lista de datos ]],A:D,4,0),"")</f>
        <v>Tlajomulco</v>
      </c>
    </row>
    <row r="552" spans="6:9" x14ac:dyDescent="0.25">
      <c r="F552">
        <v>551</v>
      </c>
      <c r="G552" t="str">
        <f>IFERROR(VLOOKUP(Tabla2[[#This Row],[Lista de datos ]],A:D,2,0),"")</f>
        <v/>
      </c>
      <c r="H552" t="str">
        <f>IFERROR(VLOOKUP(Tabla2[[#This Row],[Lista de datos ]],A:D,3,0),"")</f>
        <v/>
      </c>
      <c r="I552" t="str">
        <f>IFERROR(VLOOKUP(Tabla2[[#This Row],[Lista de datos ]],A:D,4,0),"")</f>
        <v/>
      </c>
    </row>
    <row r="553" spans="6:9" x14ac:dyDescent="0.25">
      <c r="F553">
        <v>552</v>
      </c>
      <c r="G553" t="str">
        <f>IFERROR(VLOOKUP(Tabla2[[#This Row],[Lista de datos ]],A:D,2,0),"")</f>
        <v/>
      </c>
      <c r="H553" t="str">
        <f>IFERROR(VLOOKUP(Tabla2[[#This Row],[Lista de datos ]],A:D,3,0),"")</f>
        <v/>
      </c>
      <c r="I553" t="str">
        <f>IFERROR(VLOOKUP(Tabla2[[#This Row],[Lista de datos ]],A:D,4,0),"")</f>
        <v/>
      </c>
    </row>
    <row r="554" spans="6:9" x14ac:dyDescent="0.25">
      <c r="F554">
        <v>553</v>
      </c>
      <c r="G554" t="str">
        <f>IFERROR(VLOOKUP(Tabla2[[#This Row],[Lista de datos ]],A:D,2,0),"")</f>
        <v/>
      </c>
      <c r="H554" t="str">
        <f>IFERROR(VLOOKUP(Tabla2[[#This Row],[Lista de datos ]],A:D,3,0),"")</f>
        <v/>
      </c>
      <c r="I554" t="str">
        <f>IFERROR(VLOOKUP(Tabla2[[#This Row],[Lista de datos ]],A:D,4,0),"")</f>
        <v/>
      </c>
    </row>
    <row r="555" spans="6:9" x14ac:dyDescent="0.25">
      <c r="F555">
        <v>554</v>
      </c>
      <c r="G555" t="str">
        <f>IFERROR(VLOOKUP(Tabla2[[#This Row],[Lista de datos ]],A:D,2,0),"")</f>
        <v/>
      </c>
      <c r="H555" t="str">
        <f>IFERROR(VLOOKUP(Tabla2[[#This Row],[Lista de datos ]],A:D,3,0),"")</f>
        <v/>
      </c>
      <c r="I555" t="str">
        <f>IFERROR(VLOOKUP(Tabla2[[#This Row],[Lista de datos ]],A:D,4,0),"")</f>
        <v/>
      </c>
    </row>
    <row r="556" spans="6:9" x14ac:dyDescent="0.25">
      <c r="F556">
        <v>555</v>
      </c>
      <c r="G556" t="str">
        <f>IFERROR(VLOOKUP(Tabla2[[#This Row],[Lista de datos ]],A:D,2,0),"")</f>
        <v/>
      </c>
      <c r="H556" t="str">
        <f>IFERROR(VLOOKUP(Tabla2[[#This Row],[Lista de datos ]],A:D,3,0),"")</f>
        <v/>
      </c>
      <c r="I556" t="str">
        <f>IFERROR(VLOOKUP(Tabla2[[#This Row],[Lista de datos ]],A:D,4,0),"")</f>
        <v/>
      </c>
    </row>
    <row r="557" spans="6:9" x14ac:dyDescent="0.25">
      <c r="F557">
        <v>556</v>
      </c>
      <c r="G557" t="str">
        <f>IFERROR(VLOOKUP(Tabla2[[#This Row],[Lista de datos ]],A:D,2,0),"")</f>
        <v>103° 29' 19.8197" W</v>
      </c>
      <c r="H557" t="str">
        <f>IFERROR(VLOOKUP(Tabla2[[#This Row],[Lista de datos ]],A:D,3,0),"")</f>
        <v>20° 34' 18.7496" N</v>
      </c>
      <c r="I557" t="str">
        <f>IFERROR(VLOOKUP(Tabla2[[#This Row],[Lista de datos ]],A:D,4,0),"")</f>
        <v>Tlajomulco</v>
      </c>
    </row>
    <row r="558" spans="6:9" x14ac:dyDescent="0.25">
      <c r="F558">
        <v>557</v>
      </c>
      <c r="G558" t="str">
        <f>IFERROR(VLOOKUP(Tabla2[[#This Row],[Lista de datos ]],A:D,2,0),"")</f>
        <v>103° 20' 34.3558" W</v>
      </c>
      <c r="H558" t="str">
        <f>IFERROR(VLOOKUP(Tabla2[[#This Row],[Lista de datos ]],A:D,3,0),"")</f>
        <v>20° 26' 01.4294" N</v>
      </c>
      <c r="I558" t="str">
        <f>IFERROR(VLOOKUP(Tabla2[[#This Row],[Lista de datos ]],A:D,4,0),"")</f>
        <v>Tlajomulco</v>
      </c>
    </row>
    <row r="559" spans="6:9" x14ac:dyDescent="0.25">
      <c r="F559">
        <v>558</v>
      </c>
      <c r="G559" t="str">
        <f>IFERROR(VLOOKUP(Tabla2[[#This Row],[Lista de datos ]],A:D,2,0),"")</f>
        <v>103° 26' 23.9222" W</v>
      </c>
      <c r="H559" t="str">
        <f>IFERROR(VLOOKUP(Tabla2[[#This Row],[Lista de datos ]],A:D,3,0),"")</f>
        <v>20° 34' 32.0902" N</v>
      </c>
      <c r="I559" t="str">
        <f>IFERROR(VLOOKUP(Tabla2[[#This Row],[Lista de datos ]],A:D,4,0),"")</f>
        <v>Tlajomulco</v>
      </c>
    </row>
    <row r="560" spans="6:9" x14ac:dyDescent="0.25">
      <c r="F560">
        <v>559</v>
      </c>
      <c r="G560" t="str">
        <f>IFERROR(VLOOKUP(Tabla2[[#This Row],[Lista de datos ]],A:D,2,0),"")</f>
        <v/>
      </c>
      <c r="H560" t="str">
        <f>IFERROR(VLOOKUP(Tabla2[[#This Row],[Lista de datos ]],A:D,3,0),"")</f>
        <v/>
      </c>
      <c r="I560" t="str">
        <f>IFERROR(VLOOKUP(Tabla2[[#This Row],[Lista de datos ]],A:D,4,0),"")</f>
        <v/>
      </c>
    </row>
    <row r="561" spans="6:9" x14ac:dyDescent="0.25">
      <c r="F561">
        <v>560</v>
      </c>
      <c r="G561" t="str">
        <f>IFERROR(VLOOKUP(Tabla2[[#This Row],[Lista de datos ]],A:D,2,0),"")</f>
        <v/>
      </c>
      <c r="H561" t="str">
        <f>IFERROR(VLOOKUP(Tabla2[[#This Row],[Lista de datos ]],A:D,3,0),"")</f>
        <v/>
      </c>
      <c r="I561" t="str">
        <f>IFERROR(VLOOKUP(Tabla2[[#This Row],[Lista de datos ]],A:D,4,0),"")</f>
        <v/>
      </c>
    </row>
    <row r="562" spans="6:9" x14ac:dyDescent="0.25">
      <c r="F562">
        <v>561</v>
      </c>
      <c r="G562" t="str">
        <f>IFERROR(VLOOKUP(Tabla2[[#This Row],[Lista de datos ]],A:D,2,0),"")</f>
        <v/>
      </c>
      <c r="H562" t="str">
        <f>IFERROR(VLOOKUP(Tabla2[[#This Row],[Lista de datos ]],A:D,3,0),"")</f>
        <v/>
      </c>
      <c r="I562" t="str">
        <f>IFERROR(VLOOKUP(Tabla2[[#This Row],[Lista de datos ]],A:D,4,0),"")</f>
        <v/>
      </c>
    </row>
    <row r="563" spans="6:9" x14ac:dyDescent="0.25">
      <c r="F563">
        <v>562</v>
      </c>
      <c r="G563" t="str">
        <f>IFERROR(VLOOKUP(Tabla2[[#This Row],[Lista de datos ]],A:D,2,0),"")</f>
        <v/>
      </c>
      <c r="H563" t="str">
        <f>IFERROR(VLOOKUP(Tabla2[[#This Row],[Lista de datos ]],A:D,3,0),"")</f>
        <v/>
      </c>
      <c r="I563" t="str">
        <f>IFERROR(VLOOKUP(Tabla2[[#This Row],[Lista de datos ]],A:D,4,0),"")</f>
        <v/>
      </c>
    </row>
    <row r="564" spans="6:9" x14ac:dyDescent="0.25">
      <c r="F564">
        <v>563</v>
      </c>
      <c r="G564" t="str">
        <f>IFERROR(VLOOKUP(Tabla2[[#This Row],[Lista de datos ]],A:D,2,0),"")</f>
        <v>103° 27' 45.1750" W</v>
      </c>
      <c r="H564" t="str">
        <f>IFERROR(VLOOKUP(Tabla2[[#This Row],[Lista de datos ]],A:D,3,0),"")</f>
        <v>20° 35' 09.5057" N</v>
      </c>
      <c r="I564" t="str">
        <f>IFERROR(VLOOKUP(Tabla2[[#This Row],[Lista de datos ]],A:D,4,0),"")</f>
        <v>Tlajomulco</v>
      </c>
    </row>
    <row r="565" spans="6:9" x14ac:dyDescent="0.25">
      <c r="F565">
        <v>564</v>
      </c>
      <c r="G565" t="str">
        <f>IFERROR(VLOOKUP(Tabla2[[#This Row],[Lista de datos ]],A:D,2,0),"")</f>
        <v>103° 27' 35.5518" W</v>
      </c>
      <c r="H565" t="str">
        <f>IFERROR(VLOOKUP(Tabla2[[#This Row],[Lista de datos ]],A:D,3,0),"")</f>
        <v>20° 32' 40.3181" N</v>
      </c>
      <c r="I565" t="str">
        <f>IFERROR(VLOOKUP(Tabla2[[#This Row],[Lista de datos ]],A:D,4,0),"")</f>
        <v>Tlajomulco</v>
      </c>
    </row>
    <row r="566" spans="6:9" x14ac:dyDescent="0.25">
      <c r="F566">
        <v>565</v>
      </c>
      <c r="G566" t="str">
        <f>IFERROR(VLOOKUP(Tabla2[[#This Row],[Lista de datos ]],A:D,2,0),"")</f>
        <v/>
      </c>
      <c r="H566" t="str">
        <f>IFERROR(VLOOKUP(Tabla2[[#This Row],[Lista de datos ]],A:D,3,0),"")</f>
        <v/>
      </c>
      <c r="I566" t="str">
        <f>IFERROR(VLOOKUP(Tabla2[[#This Row],[Lista de datos ]],A:D,4,0),"")</f>
        <v/>
      </c>
    </row>
    <row r="567" spans="6:9" x14ac:dyDescent="0.25">
      <c r="F567">
        <v>566</v>
      </c>
      <c r="G567" t="str">
        <f>IFERROR(VLOOKUP(Tabla2[[#This Row],[Lista de datos ]],A:D,2,0),"")</f>
        <v>103° 29' 40.7897" W</v>
      </c>
      <c r="H567" t="str">
        <f>IFERROR(VLOOKUP(Tabla2[[#This Row],[Lista de datos ]],A:D,3,0),"")</f>
        <v>20° 31' 53.4457" N</v>
      </c>
      <c r="I567" t="str">
        <f>IFERROR(VLOOKUP(Tabla2[[#This Row],[Lista de datos ]],A:D,4,0),"")</f>
        <v>Tlajomulco</v>
      </c>
    </row>
    <row r="568" spans="6:9" x14ac:dyDescent="0.25">
      <c r="F568">
        <v>567</v>
      </c>
      <c r="G568" t="str">
        <f>IFERROR(VLOOKUP(Tabla2[[#This Row],[Lista de datos ]],A:D,2,0),"")</f>
        <v/>
      </c>
      <c r="H568" t="str">
        <f>IFERROR(VLOOKUP(Tabla2[[#This Row],[Lista de datos ]],A:D,3,0),"")</f>
        <v/>
      </c>
      <c r="I568" t="str">
        <f>IFERROR(VLOOKUP(Tabla2[[#This Row],[Lista de datos ]],A:D,4,0),"")</f>
        <v/>
      </c>
    </row>
    <row r="569" spans="6:9" x14ac:dyDescent="0.25">
      <c r="F569">
        <v>568</v>
      </c>
      <c r="G569" t="str">
        <f>IFERROR(VLOOKUP(Tabla2[[#This Row],[Lista de datos ]],A:D,2,0),"")</f>
        <v/>
      </c>
      <c r="H569" t="str">
        <f>IFERROR(VLOOKUP(Tabla2[[#This Row],[Lista de datos ]],A:D,3,0),"")</f>
        <v/>
      </c>
      <c r="I569" t="str">
        <f>IFERROR(VLOOKUP(Tabla2[[#This Row],[Lista de datos ]],A:D,4,0),"")</f>
        <v/>
      </c>
    </row>
    <row r="570" spans="6:9" x14ac:dyDescent="0.25">
      <c r="F570">
        <v>569</v>
      </c>
      <c r="G570" t="str">
        <f>IFERROR(VLOOKUP(Tabla2[[#This Row],[Lista de datos ]],A:D,2,0),"")</f>
        <v>103° 29' 40.7897" W</v>
      </c>
      <c r="H570" t="str">
        <f>IFERROR(VLOOKUP(Tabla2[[#This Row],[Lista de datos ]],A:D,3,0),"")</f>
        <v>20° 31' 53.4457" N</v>
      </c>
      <c r="I570" t="str">
        <f>IFERROR(VLOOKUP(Tabla2[[#This Row],[Lista de datos ]],A:D,4,0),"")</f>
        <v>Tlajomulco</v>
      </c>
    </row>
    <row r="571" spans="6:9" x14ac:dyDescent="0.25">
      <c r="F571">
        <v>570</v>
      </c>
      <c r="G571" t="str">
        <f>IFERROR(VLOOKUP(Tabla2[[#This Row],[Lista de datos ]],A:D,2,0),"")</f>
        <v>103° 20' 55.1202" W</v>
      </c>
      <c r="H571" t="str">
        <f>IFERROR(VLOOKUP(Tabla2[[#This Row],[Lista de datos ]],A:D,3,0),"")</f>
        <v>20° 30' 23.1199" N</v>
      </c>
      <c r="I571" t="str">
        <f>IFERROR(VLOOKUP(Tabla2[[#This Row],[Lista de datos ]],A:D,4,0),"")</f>
        <v>Tlajomulco</v>
      </c>
    </row>
    <row r="572" spans="6:9" x14ac:dyDescent="0.25">
      <c r="F572">
        <v>571</v>
      </c>
      <c r="G572" t="str">
        <f>IFERROR(VLOOKUP(Tabla2[[#This Row],[Lista de datos ]],A:D,2,0),"")</f>
        <v/>
      </c>
      <c r="H572" t="str">
        <f>IFERROR(VLOOKUP(Tabla2[[#This Row],[Lista de datos ]],A:D,3,0),"")</f>
        <v/>
      </c>
      <c r="I572" t="str">
        <f>IFERROR(VLOOKUP(Tabla2[[#This Row],[Lista de datos ]],A:D,4,0),"")</f>
        <v/>
      </c>
    </row>
    <row r="573" spans="6:9" x14ac:dyDescent="0.25">
      <c r="F573">
        <v>572</v>
      </c>
      <c r="G573" t="str">
        <f>IFERROR(VLOOKUP(Tabla2[[#This Row],[Lista de datos ]],A:D,2,0),"")</f>
        <v>103° 27' 35.5518" W</v>
      </c>
      <c r="H573" t="str">
        <f>IFERROR(VLOOKUP(Tabla2[[#This Row],[Lista de datos ]],A:D,3,0),"")</f>
        <v>20° 32' 40.3181" N</v>
      </c>
      <c r="I573" t="str">
        <f>IFERROR(VLOOKUP(Tabla2[[#This Row],[Lista de datos ]],A:D,4,0),"")</f>
        <v>Tlajomulco</v>
      </c>
    </row>
    <row r="574" spans="6:9" x14ac:dyDescent="0.25">
      <c r="F574">
        <v>573</v>
      </c>
      <c r="G574" t="str">
        <f>IFERROR(VLOOKUP(Tabla2[[#This Row],[Lista de datos ]],A:D,2,0),"")</f>
        <v>103° 27' 55.6009" W</v>
      </c>
      <c r="H574" t="str">
        <f>IFERROR(VLOOKUP(Tabla2[[#This Row],[Lista de datos ]],A:D,3,0),"")</f>
        <v>20° 34' 22.7982" N</v>
      </c>
      <c r="I574" t="str">
        <f>IFERROR(VLOOKUP(Tabla2[[#This Row],[Lista de datos ]],A:D,4,0),"")</f>
        <v>Tlajomulco</v>
      </c>
    </row>
    <row r="575" spans="6:9" x14ac:dyDescent="0.25">
      <c r="F575">
        <v>574</v>
      </c>
      <c r="G575" t="str">
        <f>IFERROR(VLOOKUP(Tabla2[[#This Row],[Lista de datos ]],A:D,2,0),"")</f>
        <v>103° 28' 22.2744" W</v>
      </c>
      <c r="H575" t="str">
        <f>IFERROR(VLOOKUP(Tabla2[[#This Row],[Lista de datos ]],A:D,3,0),"")</f>
        <v>20° 35' 24.5152" N</v>
      </c>
      <c r="I575" t="str">
        <f>IFERROR(VLOOKUP(Tabla2[[#This Row],[Lista de datos ]],A:D,4,0),"")</f>
        <v>Tlajomulco</v>
      </c>
    </row>
    <row r="576" spans="6:9" x14ac:dyDescent="0.25">
      <c r="F576">
        <v>575</v>
      </c>
      <c r="G576" t="str">
        <f>IFERROR(VLOOKUP(Tabla2[[#This Row],[Lista de datos ]],A:D,2,0),"")</f>
        <v/>
      </c>
      <c r="H576" t="str">
        <f>IFERROR(VLOOKUP(Tabla2[[#This Row],[Lista de datos ]],A:D,3,0),"")</f>
        <v/>
      </c>
      <c r="I576" t="str">
        <f>IFERROR(VLOOKUP(Tabla2[[#This Row],[Lista de datos ]],A:D,4,0),"")</f>
        <v/>
      </c>
    </row>
    <row r="577" spans="6:9" x14ac:dyDescent="0.25">
      <c r="F577">
        <v>576</v>
      </c>
      <c r="G577" t="str">
        <f>IFERROR(VLOOKUP(Tabla2[[#This Row],[Lista de datos ]],A:D,2,0),"")</f>
        <v/>
      </c>
      <c r="H577" t="str">
        <f>IFERROR(VLOOKUP(Tabla2[[#This Row],[Lista de datos ]],A:D,3,0),"")</f>
        <v/>
      </c>
      <c r="I577" t="str">
        <f>IFERROR(VLOOKUP(Tabla2[[#This Row],[Lista de datos ]],A:D,4,0),"")</f>
        <v/>
      </c>
    </row>
    <row r="578" spans="6:9" x14ac:dyDescent="0.25">
      <c r="F578">
        <v>577</v>
      </c>
      <c r="G578" t="str">
        <f>IFERROR(VLOOKUP(Tabla2[[#This Row],[Lista de datos ]],A:D,2,0),"")</f>
        <v>103° 28' 37.4398" W</v>
      </c>
      <c r="H578" t="str">
        <f>IFERROR(VLOOKUP(Tabla2[[#This Row],[Lista de datos ]],A:D,3,0),"")</f>
        <v>20° 33' 07.6014" N</v>
      </c>
      <c r="I578" t="str">
        <f>IFERROR(VLOOKUP(Tabla2[[#This Row],[Lista de datos ]],A:D,4,0),"")</f>
        <v>Tlajomulco</v>
      </c>
    </row>
    <row r="579" spans="6:9" x14ac:dyDescent="0.25">
      <c r="F579">
        <v>578</v>
      </c>
      <c r="G579" t="str">
        <f>IFERROR(VLOOKUP(Tabla2[[#This Row],[Lista de datos ]],A:D,2,0),"")</f>
        <v/>
      </c>
      <c r="H579" t="str">
        <f>IFERROR(VLOOKUP(Tabla2[[#This Row],[Lista de datos ]],A:D,3,0),"")</f>
        <v/>
      </c>
      <c r="I579" t="str">
        <f>IFERROR(VLOOKUP(Tabla2[[#This Row],[Lista de datos ]],A:D,4,0),"")</f>
        <v/>
      </c>
    </row>
    <row r="580" spans="6:9" x14ac:dyDescent="0.25">
      <c r="F580">
        <v>579</v>
      </c>
      <c r="G580" t="str">
        <f>IFERROR(VLOOKUP(Tabla2[[#This Row],[Lista de datos ]],A:D,2,0),"")</f>
        <v>103° 20' 08.8282" W</v>
      </c>
      <c r="H580" t="str">
        <f>IFERROR(VLOOKUP(Tabla2[[#This Row],[Lista de datos ]],A:D,3,0),"")</f>
        <v>20° 30' 22.3402" N</v>
      </c>
      <c r="I580" t="str">
        <f>IFERROR(VLOOKUP(Tabla2[[#This Row],[Lista de datos ]],A:D,4,0),"")</f>
        <v>Tlajomulco</v>
      </c>
    </row>
    <row r="581" spans="6:9" x14ac:dyDescent="0.25">
      <c r="F581">
        <v>580</v>
      </c>
      <c r="G581" t="str">
        <f>IFERROR(VLOOKUP(Tabla2[[#This Row],[Lista de datos ]],A:D,2,0),"")</f>
        <v>103° 28' 56.7739" W</v>
      </c>
      <c r="H581" t="str">
        <f>IFERROR(VLOOKUP(Tabla2[[#This Row],[Lista de datos ]],A:D,3,0),"")</f>
        <v>20° 33' 53.6897" N</v>
      </c>
      <c r="I581" t="str">
        <f>IFERROR(VLOOKUP(Tabla2[[#This Row],[Lista de datos ]],A:D,4,0),"")</f>
        <v>Tlajomulco</v>
      </c>
    </row>
    <row r="582" spans="6:9" x14ac:dyDescent="0.25">
      <c r="F582">
        <v>581</v>
      </c>
      <c r="G582" t="str">
        <f>IFERROR(VLOOKUP(Tabla2[[#This Row],[Lista de datos ]],A:D,2,0),"")</f>
        <v>103° 27' 10.6304" W</v>
      </c>
      <c r="H582" t="str">
        <f>IFERROR(VLOOKUP(Tabla2[[#This Row],[Lista de datos ]],A:D,3,0),"")</f>
        <v>20° 32' 09.7796" N</v>
      </c>
      <c r="I582" t="str">
        <f>IFERROR(VLOOKUP(Tabla2[[#This Row],[Lista de datos ]],A:D,4,0),"")</f>
        <v>Tlajomulco</v>
      </c>
    </row>
    <row r="583" spans="6:9" x14ac:dyDescent="0.25">
      <c r="F583">
        <v>582</v>
      </c>
      <c r="G583" t="str">
        <f>IFERROR(VLOOKUP(Tabla2[[#This Row],[Lista de datos ]],A:D,2,0),"")</f>
        <v/>
      </c>
      <c r="H583" t="str">
        <f>IFERROR(VLOOKUP(Tabla2[[#This Row],[Lista de datos ]],A:D,3,0),"")</f>
        <v/>
      </c>
      <c r="I583" t="str">
        <f>IFERROR(VLOOKUP(Tabla2[[#This Row],[Lista de datos ]],A:D,4,0),"")</f>
        <v/>
      </c>
    </row>
    <row r="584" spans="6:9" x14ac:dyDescent="0.25">
      <c r="F584">
        <v>583</v>
      </c>
      <c r="G584" t="str">
        <f>IFERROR(VLOOKUP(Tabla2[[#This Row],[Lista de datos ]],A:D,2,0),"")</f>
        <v/>
      </c>
      <c r="H584" t="str">
        <f>IFERROR(VLOOKUP(Tabla2[[#This Row],[Lista de datos ]],A:D,3,0),"")</f>
        <v/>
      </c>
      <c r="I584" t="str">
        <f>IFERROR(VLOOKUP(Tabla2[[#This Row],[Lista de datos ]],A:D,4,0),"")</f>
        <v/>
      </c>
    </row>
    <row r="585" spans="6:9" x14ac:dyDescent="0.25">
      <c r="F585">
        <v>584</v>
      </c>
      <c r="G585" t="str">
        <f>IFERROR(VLOOKUP(Tabla2[[#This Row],[Lista de datos ]],A:D,2,0),"")</f>
        <v>103° 26' 36.0161" W</v>
      </c>
      <c r="H585" t="str">
        <f>IFERROR(VLOOKUP(Tabla2[[#This Row],[Lista de datos ]],A:D,3,0),"")</f>
        <v>20° 27' 22.7074" N</v>
      </c>
      <c r="I585" t="str">
        <f>IFERROR(VLOOKUP(Tabla2[[#This Row],[Lista de datos ]],A:D,4,0),"")</f>
        <v>Tlajomulco</v>
      </c>
    </row>
    <row r="586" spans="6:9" x14ac:dyDescent="0.25">
      <c r="F586">
        <v>585</v>
      </c>
      <c r="G586" t="str">
        <f>IFERROR(VLOOKUP(Tabla2[[#This Row],[Lista de datos ]],A:D,2,0),"")</f>
        <v>103° 26' 36.0161" W</v>
      </c>
      <c r="H586" t="str">
        <f>IFERROR(VLOOKUP(Tabla2[[#This Row],[Lista de datos ]],A:D,3,0),"")</f>
        <v>20° 27' 22.7074" N</v>
      </c>
      <c r="I586" t="str">
        <f>IFERROR(VLOOKUP(Tabla2[[#This Row],[Lista de datos ]],A:D,4,0),"")</f>
        <v>Tlajomulco</v>
      </c>
    </row>
    <row r="587" spans="6:9" x14ac:dyDescent="0.25">
      <c r="F587">
        <v>586</v>
      </c>
      <c r="G587" t="str">
        <f>IFERROR(VLOOKUP(Tabla2[[#This Row],[Lista de datos ]],A:D,2,0),"")</f>
        <v>103° 27' 44.8146" W</v>
      </c>
      <c r="H587" t="str">
        <f>IFERROR(VLOOKUP(Tabla2[[#This Row],[Lista de datos ]],A:D,3,0),"")</f>
        <v>20° 33' 37.6924" N</v>
      </c>
      <c r="I587" t="str">
        <f>IFERROR(VLOOKUP(Tabla2[[#This Row],[Lista de datos ]],A:D,4,0),"")</f>
        <v>Tlajomulco</v>
      </c>
    </row>
    <row r="588" spans="6:9" x14ac:dyDescent="0.25">
      <c r="F588">
        <v>587</v>
      </c>
      <c r="G588" t="str">
        <f>IFERROR(VLOOKUP(Tabla2[[#This Row],[Lista de datos ]],A:D,2,0),"")</f>
        <v/>
      </c>
      <c r="H588" t="str">
        <f>IFERROR(VLOOKUP(Tabla2[[#This Row],[Lista de datos ]],A:D,3,0),"")</f>
        <v/>
      </c>
      <c r="I588" t="str">
        <f>IFERROR(VLOOKUP(Tabla2[[#This Row],[Lista de datos ]],A:D,4,0),"")</f>
        <v/>
      </c>
    </row>
    <row r="589" spans="6:9" x14ac:dyDescent="0.25">
      <c r="F589">
        <v>588</v>
      </c>
      <c r="G589" t="str">
        <f>IFERROR(VLOOKUP(Tabla2[[#This Row],[Lista de datos ]],A:D,2,0),"")</f>
        <v>103° 27' 46.0372" W</v>
      </c>
      <c r="H589" t="str">
        <f>IFERROR(VLOOKUP(Tabla2[[#This Row],[Lista de datos ]],A:D,3,0),"")</f>
        <v>20° 35' 13.3771" N</v>
      </c>
      <c r="I589" t="str">
        <f>IFERROR(VLOOKUP(Tabla2[[#This Row],[Lista de datos ]],A:D,4,0),"")</f>
        <v>Tlajomulco</v>
      </c>
    </row>
    <row r="590" spans="6:9" x14ac:dyDescent="0.25">
      <c r="F590">
        <v>589</v>
      </c>
      <c r="G590" t="str">
        <f>IFERROR(VLOOKUP(Tabla2[[#This Row],[Lista de datos ]],A:D,2,0),"")</f>
        <v>103° 27' 09.1620" W</v>
      </c>
      <c r="H590" t="str">
        <f>IFERROR(VLOOKUP(Tabla2[[#This Row],[Lista de datos ]],A:D,3,0),"")</f>
        <v>20° 33' 58.4028" N</v>
      </c>
      <c r="I590" t="str">
        <f>IFERROR(VLOOKUP(Tabla2[[#This Row],[Lista de datos ]],A:D,4,0),"")</f>
        <v>Tlajomulco</v>
      </c>
    </row>
    <row r="591" spans="6:9" x14ac:dyDescent="0.25">
      <c r="F591">
        <v>590</v>
      </c>
      <c r="G591" t="str">
        <f>IFERROR(VLOOKUP(Tabla2[[#This Row],[Lista de datos ]],A:D,2,0),"")</f>
        <v/>
      </c>
      <c r="H591" t="str">
        <f>IFERROR(VLOOKUP(Tabla2[[#This Row],[Lista de datos ]],A:D,3,0),"")</f>
        <v/>
      </c>
      <c r="I591" t="str">
        <f>IFERROR(VLOOKUP(Tabla2[[#This Row],[Lista de datos ]],A:D,4,0),"")</f>
        <v/>
      </c>
    </row>
    <row r="592" spans="6:9" x14ac:dyDescent="0.25">
      <c r="F592">
        <v>591</v>
      </c>
      <c r="G592" t="str">
        <f>IFERROR(VLOOKUP(Tabla2[[#This Row],[Lista de datos ]],A:D,2,0),"")</f>
        <v/>
      </c>
      <c r="H592" t="str">
        <f>IFERROR(VLOOKUP(Tabla2[[#This Row],[Lista de datos ]],A:D,3,0),"")</f>
        <v/>
      </c>
      <c r="I592" t="str">
        <f>IFERROR(VLOOKUP(Tabla2[[#This Row],[Lista de datos ]],A:D,4,0),"")</f>
        <v/>
      </c>
    </row>
    <row r="593" spans="6:9" x14ac:dyDescent="0.25">
      <c r="F593">
        <v>592</v>
      </c>
      <c r="G593" t="str">
        <f>IFERROR(VLOOKUP(Tabla2[[#This Row],[Lista de datos ]],A:D,2,0),"")</f>
        <v/>
      </c>
      <c r="H593" t="str">
        <f>IFERROR(VLOOKUP(Tabla2[[#This Row],[Lista de datos ]],A:D,3,0),"")</f>
        <v/>
      </c>
      <c r="I593" t="str">
        <f>IFERROR(VLOOKUP(Tabla2[[#This Row],[Lista de datos ]],A:D,4,0),"")</f>
        <v/>
      </c>
    </row>
    <row r="594" spans="6:9" x14ac:dyDescent="0.25">
      <c r="F594">
        <v>593</v>
      </c>
      <c r="G594" t="str">
        <f>IFERROR(VLOOKUP(Tabla2[[#This Row],[Lista de datos ]],A:D,2,0),"")</f>
        <v/>
      </c>
      <c r="H594" t="str">
        <f>IFERROR(VLOOKUP(Tabla2[[#This Row],[Lista de datos ]],A:D,3,0),"")</f>
        <v/>
      </c>
      <c r="I594" t="str">
        <f>IFERROR(VLOOKUP(Tabla2[[#This Row],[Lista de datos ]],A:D,4,0),"")</f>
        <v/>
      </c>
    </row>
    <row r="595" spans="6:9" x14ac:dyDescent="0.25">
      <c r="F595">
        <v>594</v>
      </c>
      <c r="G595" t="str">
        <f>IFERROR(VLOOKUP(Tabla2[[#This Row],[Lista de datos ]],A:D,2,0),"")</f>
        <v/>
      </c>
      <c r="H595" t="str">
        <f>IFERROR(VLOOKUP(Tabla2[[#This Row],[Lista de datos ]],A:D,3,0),"")</f>
        <v/>
      </c>
      <c r="I595" t="str">
        <f>IFERROR(VLOOKUP(Tabla2[[#This Row],[Lista de datos ]],A:D,4,0),"")</f>
        <v/>
      </c>
    </row>
    <row r="596" spans="6:9" x14ac:dyDescent="0.25">
      <c r="F596">
        <v>595</v>
      </c>
      <c r="G596" t="str">
        <f>IFERROR(VLOOKUP(Tabla2[[#This Row],[Lista de datos ]],A:D,2,0),"")</f>
        <v>103° 18' 33.4958" W</v>
      </c>
      <c r="H596" t="str">
        <f>IFERROR(VLOOKUP(Tabla2[[#This Row],[Lista de datos ]],A:D,3,0),"")</f>
        <v>20° 25' 45.0001" N</v>
      </c>
      <c r="I596" t="str">
        <f>IFERROR(VLOOKUP(Tabla2[[#This Row],[Lista de datos ]],A:D,4,0),"")</f>
        <v>Tlajomulco</v>
      </c>
    </row>
    <row r="597" spans="6:9" x14ac:dyDescent="0.25">
      <c r="F597">
        <v>596</v>
      </c>
      <c r="G597" t="str">
        <f>IFERROR(VLOOKUP(Tabla2[[#This Row],[Lista de datos ]],A:D,2,0),"")</f>
        <v>103° 26' 49.3426" W</v>
      </c>
      <c r="H597" t="str">
        <f>IFERROR(VLOOKUP(Tabla2[[#This Row],[Lista de datos ]],A:D,3,0),"")</f>
        <v>20° 35' 12.1247" N</v>
      </c>
      <c r="I597" t="str">
        <f>IFERROR(VLOOKUP(Tabla2[[#This Row],[Lista de datos ]],A:D,4,0),"")</f>
        <v>Tlajomulco</v>
      </c>
    </row>
    <row r="598" spans="6:9" x14ac:dyDescent="0.25">
      <c r="F598">
        <v>597</v>
      </c>
      <c r="G598" t="str">
        <f>IFERROR(VLOOKUP(Tabla2[[#This Row],[Lista de datos ]],A:D,2,0),"")</f>
        <v>103° 29' 01.5158" W</v>
      </c>
      <c r="H598" t="str">
        <f>IFERROR(VLOOKUP(Tabla2[[#This Row],[Lista de datos ]],A:D,3,0),"")</f>
        <v>20° 34' 14.9704" N</v>
      </c>
      <c r="I598" t="str">
        <f>IFERROR(VLOOKUP(Tabla2[[#This Row],[Lista de datos ]],A:D,4,0),"")</f>
        <v>Tlajomulco</v>
      </c>
    </row>
    <row r="599" spans="6:9" x14ac:dyDescent="0.25">
      <c r="F599">
        <v>598</v>
      </c>
      <c r="G599" t="str">
        <f>IFERROR(VLOOKUP(Tabla2[[#This Row],[Lista de datos ]],A:D,2,0),"")</f>
        <v>101° 21' 57.8592" W</v>
      </c>
      <c r="H599" t="str">
        <f>IFERROR(VLOOKUP(Tabla2[[#This Row],[Lista de datos ]],A:D,3,0),"")</f>
        <v>20° 39' 46.5516" N</v>
      </c>
      <c r="I599" t="str">
        <f>IFERROR(VLOOKUP(Tabla2[[#This Row],[Lista de datos ]],A:D,4,0),"")</f>
        <v>Tlajomulco</v>
      </c>
    </row>
    <row r="600" spans="6:9" x14ac:dyDescent="0.25">
      <c r="F600">
        <v>599</v>
      </c>
      <c r="G600" t="str">
        <f>IFERROR(VLOOKUP(Tabla2[[#This Row],[Lista de datos ]],A:D,2,0),"")</f>
        <v/>
      </c>
      <c r="H600" t="str">
        <f>IFERROR(VLOOKUP(Tabla2[[#This Row],[Lista de datos ]],A:D,3,0),"")</f>
        <v/>
      </c>
      <c r="I600" t="str">
        <f>IFERROR(VLOOKUP(Tabla2[[#This Row],[Lista de datos ]],A:D,4,0),"")</f>
        <v/>
      </c>
    </row>
    <row r="601" spans="6:9" x14ac:dyDescent="0.25">
      <c r="F601">
        <v>600</v>
      </c>
      <c r="G601" t="str">
        <f>IFERROR(VLOOKUP(Tabla2[[#This Row],[Lista de datos ]],A:D,2,0),"")</f>
        <v/>
      </c>
      <c r="H601" t="str">
        <f>IFERROR(VLOOKUP(Tabla2[[#This Row],[Lista de datos ]],A:D,3,0),"")</f>
        <v/>
      </c>
      <c r="I601" t="str">
        <f>IFERROR(VLOOKUP(Tabla2[[#This Row],[Lista de datos ]],A:D,4,0),"")</f>
        <v/>
      </c>
    </row>
    <row r="602" spans="6:9" x14ac:dyDescent="0.25">
      <c r="F602">
        <v>601</v>
      </c>
      <c r="G602" t="str">
        <f>IFERROR(VLOOKUP(Tabla2[[#This Row],[Lista de datos ]],A:D,2,0),"")</f>
        <v/>
      </c>
      <c r="H602" t="str">
        <f>IFERROR(VLOOKUP(Tabla2[[#This Row],[Lista de datos ]],A:D,3,0),"")</f>
        <v/>
      </c>
      <c r="I602" t="str">
        <f>IFERROR(VLOOKUP(Tabla2[[#This Row],[Lista de datos ]],A:D,4,0),"")</f>
        <v/>
      </c>
    </row>
    <row r="603" spans="6:9" x14ac:dyDescent="0.25">
      <c r="F603">
        <v>602</v>
      </c>
      <c r="G603" t="str">
        <f>IFERROR(VLOOKUP(Tabla2[[#This Row],[Lista de datos ]],A:D,2,0),"")</f>
        <v/>
      </c>
      <c r="H603" t="str">
        <f>IFERROR(VLOOKUP(Tabla2[[#This Row],[Lista de datos ]],A:D,3,0),"")</f>
        <v/>
      </c>
      <c r="I603" t="str">
        <f>IFERROR(VLOOKUP(Tabla2[[#This Row],[Lista de datos ]],A:D,4,0),"")</f>
        <v/>
      </c>
    </row>
    <row r="604" spans="6:9" x14ac:dyDescent="0.25">
      <c r="F604">
        <v>603</v>
      </c>
      <c r="G604" t="str">
        <f>IFERROR(VLOOKUP(Tabla2[[#This Row],[Lista de datos ]],A:D,2,0),"")</f>
        <v/>
      </c>
      <c r="H604" t="str">
        <f>IFERROR(VLOOKUP(Tabla2[[#This Row],[Lista de datos ]],A:D,3,0),"")</f>
        <v/>
      </c>
      <c r="I604" t="str">
        <f>IFERROR(VLOOKUP(Tabla2[[#This Row],[Lista de datos ]],A:D,4,0),"")</f>
        <v/>
      </c>
    </row>
    <row r="605" spans="6:9" x14ac:dyDescent="0.25">
      <c r="F605">
        <v>604</v>
      </c>
      <c r="G605" t="str">
        <f>IFERROR(VLOOKUP(Tabla2[[#This Row],[Lista de datos ]],A:D,2,0),"")</f>
        <v>103° 21' 43.4578" W</v>
      </c>
      <c r="H605" t="str">
        <f>IFERROR(VLOOKUP(Tabla2[[#This Row],[Lista de datos ]],A:D,3,0),"")</f>
        <v>20° 32' 31.7587" N</v>
      </c>
      <c r="I605" t="str">
        <f>IFERROR(VLOOKUP(Tabla2[[#This Row],[Lista de datos ]],A:D,4,0),"")</f>
        <v>Tlajomulco</v>
      </c>
    </row>
    <row r="606" spans="6:9" x14ac:dyDescent="0.25">
      <c r="F606">
        <v>605</v>
      </c>
      <c r="G606" t="str">
        <f>IFERROR(VLOOKUP(Tabla2[[#This Row],[Lista de datos ]],A:D,2,0),"")</f>
        <v>103° 28' 22.2744" W</v>
      </c>
      <c r="H606" t="str">
        <f>IFERROR(VLOOKUP(Tabla2[[#This Row],[Lista de datos ]],A:D,3,0),"")</f>
        <v>20° 35' 24.5152" N</v>
      </c>
      <c r="I606" t="str">
        <f>IFERROR(VLOOKUP(Tabla2[[#This Row],[Lista de datos ]],A:D,4,0),"")</f>
        <v>Tlajomulco</v>
      </c>
    </row>
    <row r="607" spans="6:9" x14ac:dyDescent="0.25">
      <c r="F607">
        <v>606</v>
      </c>
      <c r="G607" t="str">
        <f>IFERROR(VLOOKUP(Tabla2[[#This Row],[Lista de datos ]],A:D,2,0),"")</f>
        <v>103° 28' 07.0892" W</v>
      </c>
      <c r="H607" t="str">
        <f>IFERROR(VLOOKUP(Tabla2[[#This Row],[Lista de datos ]],A:D,3,0),"")</f>
        <v>20° 35' 37.9810" N</v>
      </c>
      <c r="I607" t="str">
        <f>IFERROR(VLOOKUP(Tabla2[[#This Row],[Lista de datos ]],A:D,4,0),"")</f>
        <v>Tlajomulco</v>
      </c>
    </row>
    <row r="608" spans="6:9" x14ac:dyDescent="0.25">
      <c r="F608">
        <v>607</v>
      </c>
      <c r="G608" t="str">
        <f>IFERROR(VLOOKUP(Tabla2[[#This Row],[Lista de datos ]],A:D,2,0),"")</f>
        <v/>
      </c>
      <c r="H608" t="str">
        <f>IFERROR(VLOOKUP(Tabla2[[#This Row],[Lista de datos ]],A:D,3,0),"")</f>
        <v/>
      </c>
      <c r="I608" t="str">
        <f>IFERROR(VLOOKUP(Tabla2[[#This Row],[Lista de datos ]],A:D,4,0),"")</f>
        <v/>
      </c>
    </row>
    <row r="609" spans="6:9" x14ac:dyDescent="0.25">
      <c r="F609">
        <v>608</v>
      </c>
      <c r="G609" t="str">
        <f>IFERROR(VLOOKUP(Tabla2[[#This Row],[Lista de datos ]],A:D,2,0),"")</f>
        <v/>
      </c>
      <c r="H609" t="str">
        <f>IFERROR(VLOOKUP(Tabla2[[#This Row],[Lista de datos ]],A:D,3,0),"")</f>
        <v/>
      </c>
      <c r="I609" t="str">
        <f>IFERROR(VLOOKUP(Tabla2[[#This Row],[Lista de datos ]],A:D,4,0),"")</f>
        <v/>
      </c>
    </row>
    <row r="610" spans="6:9" x14ac:dyDescent="0.25">
      <c r="F610">
        <v>609</v>
      </c>
      <c r="G610" t="str">
        <f>IFERROR(VLOOKUP(Tabla2[[#This Row],[Lista de datos ]],A:D,2,0),"")</f>
        <v>103° 30' 41.2484" W</v>
      </c>
      <c r="H610" t="str">
        <f>IFERROR(VLOOKUP(Tabla2[[#This Row],[Lista de datos ]],A:D,3,0),"")</f>
        <v>20° 27' 42.1139" N</v>
      </c>
      <c r="I610" t="str">
        <f>IFERROR(VLOOKUP(Tabla2[[#This Row],[Lista de datos ]],A:D,4,0),"")</f>
        <v>Tlajomulco</v>
      </c>
    </row>
    <row r="611" spans="6:9" x14ac:dyDescent="0.25">
      <c r="F611">
        <v>610</v>
      </c>
      <c r="G611" t="str">
        <f>IFERROR(VLOOKUP(Tabla2[[#This Row],[Lista de datos ]],A:D,2,0),"")</f>
        <v>103° 27' 35.5518" W</v>
      </c>
      <c r="H611" t="str">
        <f>IFERROR(VLOOKUP(Tabla2[[#This Row],[Lista de datos ]],A:D,3,0),"")</f>
        <v>20° 32' 40.3181" N</v>
      </c>
      <c r="I611" t="str">
        <f>IFERROR(VLOOKUP(Tabla2[[#This Row],[Lista de datos ]],A:D,4,0),"")</f>
        <v>Tlajomulco</v>
      </c>
    </row>
    <row r="612" spans="6:9" x14ac:dyDescent="0.25">
      <c r="F612">
        <v>611</v>
      </c>
      <c r="G612" t="str">
        <f>IFERROR(VLOOKUP(Tabla2[[#This Row],[Lista de datos ]],A:D,2,0),"")</f>
        <v>103° 29' 40.7897" W</v>
      </c>
      <c r="H612" t="str">
        <f>IFERROR(VLOOKUP(Tabla2[[#This Row],[Lista de datos ]],A:D,3,0),"")</f>
        <v>20° 31' 53.4457" N</v>
      </c>
      <c r="I612" t="str">
        <f>IFERROR(VLOOKUP(Tabla2[[#This Row],[Lista de datos ]],A:D,4,0),"")</f>
        <v>Tlajomulco</v>
      </c>
    </row>
    <row r="613" spans="6:9" x14ac:dyDescent="0.25">
      <c r="F613">
        <v>612</v>
      </c>
      <c r="G613" t="str">
        <f>IFERROR(VLOOKUP(Tabla2[[#This Row],[Lista de datos ]],A:D,2,0),"")</f>
        <v>103° 27' 09.1620" W</v>
      </c>
      <c r="H613" t="str">
        <f>IFERROR(VLOOKUP(Tabla2[[#This Row],[Lista de datos ]],A:D,3,0),"")</f>
        <v>20° 33' 58.4028" N</v>
      </c>
      <c r="I613" t="str">
        <f>IFERROR(VLOOKUP(Tabla2[[#This Row],[Lista de datos ]],A:D,4,0),"")</f>
        <v>Tlajomulco</v>
      </c>
    </row>
    <row r="614" spans="6:9" x14ac:dyDescent="0.25">
      <c r="F614">
        <v>613</v>
      </c>
      <c r="G614" t="str">
        <f>IFERROR(VLOOKUP(Tabla2[[#This Row],[Lista de datos ]],A:D,2,0),"")</f>
        <v>103° 27' 41.5134" W</v>
      </c>
      <c r="H614" t="str">
        <f>IFERROR(VLOOKUP(Tabla2[[#This Row],[Lista de datos ]],A:D,3,0),"")</f>
        <v>20° 34' 18.3886" N</v>
      </c>
      <c r="I614" t="str">
        <f>IFERROR(VLOOKUP(Tabla2[[#This Row],[Lista de datos ]],A:D,4,0),"")</f>
        <v>Tlajomulco</v>
      </c>
    </row>
    <row r="615" spans="6:9" x14ac:dyDescent="0.25">
      <c r="F615">
        <v>614</v>
      </c>
      <c r="G615" t="str">
        <f>IFERROR(VLOOKUP(Tabla2[[#This Row],[Lista de datos ]],A:D,2,0),"")</f>
        <v>103° 27' 14.9317" W</v>
      </c>
      <c r="H615" t="str">
        <f>IFERROR(VLOOKUP(Tabla2[[#This Row],[Lista de datos ]],A:D,3,0),"")</f>
        <v>20° 32' 12.7356" N</v>
      </c>
      <c r="I615" t="str">
        <f>IFERROR(VLOOKUP(Tabla2[[#This Row],[Lista de datos ]],A:D,4,0),"")</f>
        <v>Tlajomulco</v>
      </c>
    </row>
    <row r="616" spans="6:9" x14ac:dyDescent="0.25">
      <c r="F616">
        <v>615</v>
      </c>
      <c r="G616" t="str">
        <f>IFERROR(VLOOKUP(Tabla2[[#This Row],[Lista de datos ]],A:D,2,0),"")</f>
        <v>103° 26' 23.9222" W</v>
      </c>
      <c r="H616" t="str">
        <f>IFERROR(VLOOKUP(Tabla2[[#This Row],[Lista de datos ]],A:D,3,0),"")</f>
        <v>20° 34' 32.0902" N</v>
      </c>
      <c r="I616" t="str">
        <f>IFERROR(VLOOKUP(Tabla2[[#This Row],[Lista de datos ]],A:D,4,0),"")</f>
        <v>Tlajomulco</v>
      </c>
    </row>
    <row r="617" spans="6:9" x14ac:dyDescent="0.25">
      <c r="F617">
        <v>616</v>
      </c>
      <c r="G617" t="str">
        <f>IFERROR(VLOOKUP(Tabla2[[#This Row],[Lista de datos ]],A:D,2,0),"")</f>
        <v/>
      </c>
      <c r="H617" t="str">
        <f>IFERROR(VLOOKUP(Tabla2[[#This Row],[Lista de datos ]],A:D,3,0),"")</f>
        <v/>
      </c>
      <c r="I617" t="str">
        <f>IFERROR(VLOOKUP(Tabla2[[#This Row],[Lista de datos ]],A:D,4,0),"")</f>
        <v/>
      </c>
    </row>
    <row r="618" spans="6:9" x14ac:dyDescent="0.25">
      <c r="F618">
        <v>617</v>
      </c>
      <c r="G618" t="str">
        <f>IFERROR(VLOOKUP(Tabla2[[#This Row],[Lista de datos ]],A:D,2,0),"")</f>
        <v>103° 27' 37.2222" W</v>
      </c>
      <c r="H618" t="str">
        <f>IFERROR(VLOOKUP(Tabla2[[#This Row],[Lista de datos ]],A:D,3,0),"")</f>
        <v>20° 34' 17.9317" N</v>
      </c>
      <c r="I618" t="str">
        <f>IFERROR(VLOOKUP(Tabla2[[#This Row],[Lista de datos ]],A:D,4,0),"")</f>
        <v>Tlajomulco</v>
      </c>
    </row>
    <row r="619" spans="6:9" x14ac:dyDescent="0.25">
      <c r="F619">
        <v>618</v>
      </c>
      <c r="G619" t="str">
        <f>IFERROR(VLOOKUP(Tabla2[[#This Row],[Lista de datos ]],A:D,2,0),"")</f>
        <v>103° 20' 40.2306" W</v>
      </c>
      <c r="H619" t="str">
        <f>IFERROR(VLOOKUP(Tabla2[[#This Row],[Lista de datos ]],A:D,3,0),"")</f>
        <v>20° 26' 04.6640" N</v>
      </c>
      <c r="I619" t="str">
        <f>IFERROR(VLOOKUP(Tabla2[[#This Row],[Lista de datos ]],A:D,4,0),"")</f>
        <v>Tlajomulco</v>
      </c>
    </row>
    <row r="620" spans="6:9" x14ac:dyDescent="0.25">
      <c r="F620">
        <v>619</v>
      </c>
      <c r="G620" t="str">
        <f>IFERROR(VLOOKUP(Tabla2[[#This Row],[Lista de datos ]],A:D,2,0),"")</f>
        <v/>
      </c>
      <c r="H620" t="str">
        <f>IFERROR(VLOOKUP(Tabla2[[#This Row],[Lista de datos ]],A:D,3,0),"")</f>
        <v/>
      </c>
      <c r="I620" t="str">
        <f>IFERROR(VLOOKUP(Tabla2[[#This Row],[Lista de datos ]],A:D,4,0),"")</f>
        <v/>
      </c>
    </row>
    <row r="621" spans="6:9" x14ac:dyDescent="0.25">
      <c r="F621">
        <v>620</v>
      </c>
      <c r="G621" t="str">
        <f>IFERROR(VLOOKUP(Tabla2[[#This Row],[Lista de datos ]],A:D,2,0),"")</f>
        <v>103° 26' 35.3296" W</v>
      </c>
      <c r="H621" t="str">
        <f>IFERROR(VLOOKUP(Tabla2[[#This Row],[Lista de datos ]],A:D,3,0),"")</f>
        <v>20° 28' 31.9548" N</v>
      </c>
      <c r="I621" t="str">
        <f>IFERROR(VLOOKUP(Tabla2[[#This Row],[Lista de datos ]],A:D,4,0),"")</f>
        <v>Tlajomulco</v>
      </c>
    </row>
    <row r="622" spans="6:9" x14ac:dyDescent="0.25">
      <c r="F622">
        <v>621</v>
      </c>
      <c r="G622" t="str">
        <f>IFERROR(VLOOKUP(Tabla2[[#This Row],[Lista de datos ]],A:D,2,0),"")</f>
        <v>103° 27' 58.6181" W</v>
      </c>
      <c r="H622" t="str">
        <f>IFERROR(VLOOKUP(Tabla2[[#This Row],[Lista de datos ]],A:D,3,0),"")</f>
        <v>20° 33' 59.4119" N</v>
      </c>
      <c r="I622" t="str">
        <f>IFERROR(VLOOKUP(Tabla2[[#This Row],[Lista de datos ]],A:D,4,0),"")</f>
        <v>Tlajomulco</v>
      </c>
    </row>
    <row r="623" spans="6:9" x14ac:dyDescent="0.25">
      <c r="F623">
        <v>622</v>
      </c>
      <c r="G623" t="str">
        <f>IFERROR(VLOOKUP(Tabla2[[#This Row],[Lista de datos ]],A:D,2,0),"")</f>
        <v/>
      </c>
      <c r="H623" t="str">
        <f>IFERROR(VLOOKUP(Tabla2[[#This Row],[Lista de datos ]],A:D,3,0),"")</f>
        <v/>
      </c>
      <c r="I623" t="str">
        <f>IFERROR(VLOOKUP(Tabla2[[#This Row],[Lista de datos ]],A:D,4,0),"")</f>
        <v/>
      </c>
    </row>
    <row r="624" spans="6:9" x14ac:dyDescent="0.25">
      <c r="F624">
        <v>623</v>
      </c>
      <c r="G624" t="str">
        <f>IFERROR(VLOOKUP(Tabla2[[#This Row],[Lista de datos ]],A:D,2,0),"")</f>
        <v/>
      </c>
      <c r="H624" t="str">
        <f>IFERROR(VLOOKUP(Tabla2[[#This Row],[Lista de datos ]],A:D,3,0),"")</f>
        <v/>
      </c>
      <c r="I624" t="str">
        <f>IFERROR(VLOOKUP(Tabla2[[#This Row],[Lista de datos ]],A:D,4,0),"")</f>
        <v/>
      </c>
    </row>
    <row r="625" spans="6:9" x14ac:dyDescent="0.25">
      <c r="F625">
        <v>624</v>
      </c>
      <c r="G625" t="str">
        <f>IFERROR(VLOOKUP(Tabla2[[#This Row],[Lista de datos ]],A:D,2,0),"")</f>
        <v>103° 27' 14.8828" W</v>
      </c>
      <c r="H625" t="str">
        <f>IFERROR(VLOOKUP(Tabla2[[#This Row],[Lista de datos ]],A:D,3,0),"")</f>
        <v>20° 32' 12.8825" N</v>
      </c>
      <c r="I625" t="str">
        <f>IFERROR(VLOOKUP(Tabla2[[#This Row],[Lista de datos ]],A:D,4,0),"")</f>
        <v>Tlajomulco</v>
      </c>
    </row>
    <row r="626" spans="6:9" x14ac:dyDescent="0.25">
      <c r="F626">
        <v>625</v>
      </c>
      <c r="G626" t="str">
        <f>IFERROR(VLOOKUP(Tabla2[[#This Row],[Lista de datos ]],A:D,2,0),"")</f>
        <v>103° 27' 37.2222" W</v>
      </c>
      <c r="H626" t="str">
        <f>IFERROR(VLOOKUP(Tabla2[[#This Row],[Lista de datos ]],A:D,3,0),"")</f>
        <v>20° 34' 17.9317" N</v>
      </c>
      <c r="I626" t="str">
        <f>IFERROR(VLOOKUP(Tabla2[[#This Row],[Lista de datos ]],A:D,4,0),"")</f>
        <v>Tlajomulco</v>
      </c>
    </row>
    <row r="627" spans="6:9" x14ac:dyDescent="0.25">
      <c r="F627">
        <v>626</v>
      </c>
      <c r="G627" t="str">
        <f>IFERROR(VLOOKUP(Tabla2[[#This Row],[Lista de datos ]],A:D,2,0),"")</f>
        <v/>
      </c>
      <c r="H627" t="str">
        <f>IFERROR(VLOOKUP(Tabla2[[#This Row],[Lista de datos ]],A:D,3,0),"")</f>
        <v/>
      </c>
      <c r="I627" t="str">
        <f>IFERROR(VLOOKUP(Tabla2[[#This Row],[Lista de datos ]],A:D,4,0),"")</f>
        <v/>
      </c>
    </row>
    <row r="628" spans="6:9" x14ac:dyDescent="0.25">
      <c r="F628">
        <v>627</v>
      </c>
      <c r="G628" t="str">
        <f>IFERROR(VLOOKUP(Tabla2[[#This Row],[Lista de datos ]],A:D,2,0),"")</f>
        <v/>
      </c>
      <c r="H628" t="str">
        <f>IFERROR(VLOOKUP(Tabla2[[#This Row],[Lista de datos ]],A:D,3,0),"")</f>
        <v/>
      </c>
      <c r="I628" t="str">
        <f>IFERROR(VLOOKUP(Tabla2[[#This Row],[Lista de datos ]],A:D,4,0),"")</f>
        <v/>
      </c>
    </row>
    <row r="629" spans="6:9" x14ac:dyDescent="0.25">
      <c r="F629">
        <v>628</v>
      </c>
      <c r="G629" t="str">
        <f>IFERROR(VLOOKUP(Tabla2[[#This Row],[Lista de datos ]],A:D,2,0),"")</f>
        <v>103° 27' 55.3806" W</v>
      </c>
      <c r="H629" t="str">
        <f>IFERROR(VLOOKUP(Tabla2[[#This Row],[Lista de datos ]],A:D,3,0),"")</f>
        <v>20° 34' 19.1863" N</v>
      </c>
      <c r="I629" t="str">
        <f>IFERROR(VLOOKUP(Tabla2[[#This Row],[Lista de datos ]],A:D,4,0),"")</f>
        <v>Tlajomulco</v>
      </c>
    </row>
    <row r="630" spans="6:9" x14ac:dyDescent="0.25">
      <c r="F630">
        <v>629</v>
      </c>
      <c r="G630" t="str">
        <f>IFERROR(VLOOKUP(Tabla2[[#This Row],[Lista de datos ]],A:D,2,0),"")</f>
        <v/>
      </c>
      <c r="H630" t="str">
        <f>IFERROR(VLOOKUP(Tabla2[[#This Row],[Lista de datos ]],A:D,3,0),"")</f>
        <v/>
      </c>
      <c r="I630" t="str">
        <f>IFERROR(VLOOKUP(Tabla2[[#This Row],[Lista de datos ]],A:D,4,0),"")</f>
        <v/>
      </c>
    </row>
    <row r="631" spans="6:9" x14ac:dyDescent="0.25">
      <c r="F631">
        <v>630</v>
      </c>
      <c r="G631" t="str">
        <f>IFERROR(VLOOKUP(Tabla2[[#This Row],[Lista de datos ]],A:D,2,0),"")</f>
        <v>103° 28' 22.2744" W</v>
      </c>
      <c r="H631" t="str">
        <f>IFERROR(VLOOKUP(Tabla2[[#This Row],[Lista de datos ]],A:D,3,0),"")</f>
        <v>20° 35' 24.5152" N</v>
      </c>
      <c r="I631" t="str">
        <f>IFERROR(VLOOKUP(Tabla2[[#This Row],[Lista de datos ]],A:D,4,0),"")</f>
        <v>Tlajomulco</v>
      </c>
    </row>
    <row r="632" spans="6:9" x14ac:dyDescent="0.25">
      <c r="F632">
        <v>631</v>
      </c>
      <c r="G632" t="str">
        <f>IFERROR(VLOOKUP(Tabla2[[#This Row],[Lista de datos ]],A:D,2,0),"")</f>
        <v>103° 29' 40.7897" W</v>
      </c>
      <c r="H632" t="str">
        <f>IFERROR(VLOOKUP(Tabla2[[#This Row],[Lista de datos ]],A:D,3,0),"")</f>
        <v>20° 31' 53.4457" N</v>
      </c>
      <c r="I632" t="str">
        <f>IFERROR(VLOOKUP(Tabla2[[#This Row],[Lista de datos ]],A:D,4,0),"")</f>
        <v>Tlajomulco</v>
      </c>
    </row>
    <row r="633" spans="6:9" x14ac:dyDescent="0.25">
      <c r="F633">
        <v>632</v>
      </c>
      <c r="G633" t="str">
        <f>IFERROR(VLOOKUP(Tabla2[[#This Row],[Lista de datos ]],A:D,2,0),"")</f>
        <v/>
      </c>
      <c r="H633" t="str">
        <f>IFERROR(VLOOKUP(Tabla2[[#This Row],[Lista de datos ]],A:D,3,0),"")</f>
        <v/>
      </c>
      <c r="I633" t="str">
        <f>IFERROR(VLOOKUP(Tabla2[[#This Row],[Lista de datos ]],A:D,4,0),"")</f>
        <v/>
      </c>
    </row>
    <row r="634" spans="6:9" x14ac:dyDescent="0.25">
      <c r="F634">
        <v>633</v>
      </c>
      <c r="G634" t="str">
        <f>IFERROR(VLOOKUP(Tabla2[[#This Row],[Lista de datos ]],A:D,2,0),"")</f>
        <v/>
      </c>
      <c r="H634" t="str">
        <f>IFERROR(VLOOKUP(Tabla2[[#This Row],[Lista de datos ]],A:D,3,0),"")</f>
        <v/>
      </c>
      <c r="I634" t="str">
        <f>IFERROR(VLOOKUP(Tabla2[[#This Row],[Lista de datos ]],A:D,4,0),"")</f>
        <v/>
      </c>
    </row>
    <row r="635" spans="6:9" x14ac:dyDescent="0.25">
      <c r="F635">
        <v>634</v>
      </c>
      <c r="G635" t="str">
        <f>IFERROR(VLOOKUP(Tabla2[[#This Row],[Lista de datos ]],A:D,2,0),"")</f>
        <v>103° 17' 58.2230" W</v>
      </c>
      <c r="H635" t="str">
        <f>IFERROR(VLOOKUP(Tabla2[[#This Row],[Lista de datos ]],A:D,3,0),"")</f>
        <v>20° 32' 38.1926" N</v>
      </c>
      <c r="I635" t="str">
        <f>IFERROR(VLOOKUP(Tabla2[[#This Row],[Lista de datos ]],A:D,4,0),"")</f>
        <v>Tlajomulco</v>
      </c>
    </row>
    <row r="636" spans="6:9" x14ac:dyDescent="0.25">
      <c r="F636">
        <v>635</v>
      </c>
      <c r="G636" t="str">
        <f>IFERROR(VLOOKUP(Tabla2[[#This Row],[Lista de datos ]],A:D,2,0),"")</f>
        <v/>
      </c>
      <c r="H636" t="str">
        <f>IFERROR(VLOOKUP(Tabla2[[#This Row],[Lista de datos ]],A:D,3,0),"")</f>
        <v/>
      </c>
      <c r="I636" t="str">
        <f>IFERROR(VLOOKUP(Tabla2[[#This Row],[Lista de datos ]],A:D,4,0),"")</f>
        <v/>
      </c>
    </row>
    <row r="637" spans="6:9" x14ac:dyDescent="0.25">
      <c r="F637">
        <v>636</v>
      </c>
      <c r="G637" t="str">
        <f>IFERROR(VLOOKUP(Tabla2[[#This Row],[Lista de datos ]],A:D,2,0),"")</f>
        <v/>
      </c>
      <c r="H637" t="str">
        <f>IFERROR(VLOOKUP(Tabla2[[#This Row],[Lista de datos ]],A:D,3,0),"")</f>
        <v/>
      </c>
      <c r="I637" t="str">
        <f>IFERROR(VLOOKUP(Tabla2[[#This Row],[Lista de datos ]],A:D,4,0),"")</f>
        <v/>
      </c>
    </row>
    <row r="638" spans="6:9" x14ac:dyDescent="0.25">
      <c r="F638">
        <v>637</v>
      </c>
      <c r="G638" t="str">
        <f>IFERROR(VLOOKUP(Tabla2[[#This Row],[Lista de datos ]],A:D,2,0),"")</f>
        <v/>
      </c>
      <c r="H638" t="str">
        <f>IFERROR(VLOOKUP(Tabla2[[#This Row],[Lista de datos ]],A:D,3,0),"")</f>
        <v/>
      </c>
      <c r="I638" t="str">
        <f>IFERROR(VLOOKUP(Tabla2[[#This Row],[Lista de datos ]],A:D,4,0),"")</f>
        <v/>
      </c>
    </row>
    <row r="639" spans="6:9" x14ac:dyDescent="0.25">
      <c r="F639">
        <v>638</v>
      </c>
      <c r="G639" t="str">
        <f>IFERROR(VLOOKUP(Tabla2[[#This Row],[Lista de datos ]],A:D,2,0),"")</f>
        <v/>
      </c>
      <c r="H639" t="str">
        <f>IFERROR(VLOOKUP(Tabla2[[#This Row],[Lista de datos ]],A:D,3,0),"")</f>
        <v/>
      </c>
      <c r="I639" t="str">
        <f>IFERROR(VLOOKUP(Tabla2[[#This Row],[Lista de datos ]],A:D,4,0),"")</f>
        <v/>
      </c>
    </row>
    <row r="640" spans="6:9" x14ac:dyDescent="0.25">
      <c r="F640">
        <v>639</v>
      </c>
      <c r="G640" t="str">
        <f>IFERROR(VLOOKUP(Tabla2[[#This Row],[Lista de datos ]],A:D,2,0),"")</f>
        <v>103° 29' 23.6814" W</v>
      </c>
      <c r="H640" t="str">
        <f>IFERROR(VLOOKUP(Tabla2[[#This Row],[Lista de datos ]],A:D,3,0),"")</f>
        <v>20° 30' 44.8254" N</v>
      </c>
      <c r="I640" t="str">
        <f>IFERROR(VLOOKUP(Tabla2[[#This Row],[Lista de datos ]],A:D,4,0),"")</f>
        <v>Tlajomulco</v>
      </c>
    </row>
    <row r="641" spans="6:9" x14ac:dyDescent="0.25">
      <c r="F641">
        <v>640</v>
      </c>
      <c r="G641" t="str">
        <f>IFERROR(VLOOKUP(Tabla2[[#This Row],[Lista de datos ]],A:D,2,0),"")</f>
        <v>103° 26' 41.2350" W</v>
      </c>
      <c r="H641" t="str">
        <f>IFERROR(VLOOKUP(Tabla2[[#This Row],[Lista de datos ]],A:D,3,0),"")</f>
        <v>20° 35' 26.3645" N</v>
      </c>
      <c r="I641" t="str">
        <f>IFERROR(VLOOKUP(Tabla2[[#This Row],[Lista de datos ]],A:D,4,0),"")</f>
        <v>Tlajomulco</v>
      </c>
    </row>
    <row r="642" spans="6:9" x14ac:dyDescent="0.25">
      <c r="F642">
        <v>641</v>
      </c>
      <c r="G642" t="str">
        <f>IFERROR(VLOOKUP(Tabla2[[#This Row],[Lista de datos ]],A:D,2,0),"")</f>
        <v>103° 26' 14.8387" W</v>
      </c>
      <c r="H642" t="str">
        <f>IFERROR(VLOOKUP(Tabla2[[#This Row],[Lista de datos ]],A:D,3,0),"")</f>
        <v>20° 34' 43.8611" N</v>
      </c>
      <c r="I642" t="str">
        <f>IFERROR(VLOOKUP(Tabla2[[#This Row],[Lista de datos ]],A:D,4,0),"")</f>
        <v>Tlajomulco</v>
      </c>
    </row>
    <row r="643" spans="6:9" x14ac:dyDescent="0.25">
      <c r="F643">
        <v>642</v>
      </c>
      <c r="G643" t="str">
        <f>IFERROR(VLOOKUP(Tabla2[[#This Row],[Lista de datos ]],A:D,2,0),"")</f>
        <v>103° 26' 14.8387" W</v>
      </c>
      <c r="H643" t="str">
        <f>IFERROR(VLOOKUP(Tabla2[[#This Row],[Lista de datos ]],A:D,3,0),"")</f>
        <v>20° 34' 43.8611" N</v>
      </c>
      <c r="I643" t="str">
        <f>IFERROR(VLOOKUP(Tabla2[[#This Row],[Lista de datos ]],A:D,4,0),"")</f>
        <v>Tlajomulco</v>
      </c>
    </row>
    <row r="644" spans="6:9" x14ac:dyDescent="0.25">
      <c r="F644">
        <v>643</v>
      </c>
      <c r="G644" t="str">
        <f>IFERROR(VLOOKUP(Tabla2[[#This Row],[Lista de datos ]],A:D,2,0),"")</f>
        <v/>
      </c>
      <c r="H644" t="str">
        <f>IFERROR(VLOOKUP(Tabla2[[#This Row],[Lista de datos ]],A:D,3,0),"")</f>
        <v/>
      </c>
      <c r="I644" t="str">
        <f>IFERROR(VLOOKUP(Tabla2[[#This Row],[Lista de datos ]],A:D,4,0),"")</f>
        <v/>
      </c>
    </row>
    <row r="645" spans="6:9" x14ac:dyDescent="0.25">
      <c r="F645">
        <v>644</v>
      </c>
      <c r="G645" t="str">
        <f>IFERROR(VLOOKUP(Tabla2[[#This Row],[Lista de datos ]],A:D,2,0),"")</f>
        <v/>
      </c>
      <c r="H645" t="str">
        <f>IFERROR(VLOOKUP(Tabla2[[#This Row],[Lista de datos ]],A:D,3,0),"")</f>
        <v/>
      </c>
      <c r="I645" t="str">
        <f>IFERROR(VLOOKUP(Tabla2[[#This Row],[Lista de datos ]],A:D,4,0),"")</f>
        <v/>
      </c>
    </row>
    <row r="646" spans="6:9" x14ac:dyDescent="0.25">
      <c r="F646">
        <v>645</v>
      </c>
      <c r="G646" t="str">
        <f>IFERROR(VLOOKUP(Tabla2[[#This Row],[Lista de datos ]],A:D,2,0),"")</f>
        <v/>
      </c>
      <c r="H646" t="str">
        <f>IFERROR(VLOOKUP(Tabla2[[#This Row],[Lista de datos ]],A:D,3,0),"")</f>
        <v/>
      </c>
      <c r="I646" t="str">
        <f>IFERROR(VLOOKUP(Tabla2[[#This Row],[Lista de datos ]],A:D,4,0),"")</f>
        <v/>
      </c>
    </row>
    <row r="647" spans="6:9" x14ac:dyDescent="0.25">
      <c r="F647">
        <v>646</v>
      </c>
      <c r="G647" t="str">
        <f>IFERROR(VLOOKUP(Tabla2[[#This Row],[Lista de datos ]],A:D,2,0),"")</f>
        <v/>
      </c>
      <c r="H647" t="str">
        <f>IFERROR(VLOOKUP(Tabla2[[#This Row],[Lista de datos ]],A:D,3,0),"")</f>
        <v/>
      </c>
      <c r="I647" t="str">
        <f>IFERROR(VLOOKUP(Tabla2[[#This Row],[Lista de datos ]],A:D,4,0),"")</f>
        <v/>
      </c>
    </row>
    <row r="648" spans="6:9" x14ac:dyDescent="0.25">
      <c r="F648">
        <v>647</v>
      </c>
      <c r="G648" t="str">
        <f>IFERROR(VLOOKUP(Tabla2[[#This Row],[Lista de datos ]],A:D,2,0),"")</f>
        <v>103° 28' 22.2744" W</v>
      </c>
      <c r="H648" t="str">
        <f>IFERROR(VLOOKUP(Tabla2[[#This Row],[Lista de datos ]],A:D,3,0),"")</f>
        <v>20° 35' 24.5152" N</v>
      </c>
      <c r="I648" t="str">
        <f>IFERROR(VLOOKUP(Tabla2[[#This Row],[Lista de datos ]],A:D,4,0),"")</f>
        <v>Tlajomulco</v>
      </c>
    </row>
    <row r="649" spans="6:9" x14ac:dyDescent="0.25">
      <c r="F649">
        <v>648</v>
      </c>
      <c r="G649" t="str">
        <f>IFERROR(VLOOKUP(Tabla2[[#This Row],[Lista de datos ]],A:D,2,0),"")</f>
        <v>103° 26' 29.0422" W</v>
      </c>
      <c r="H649" t="str">
        <f>IFERROR(VLOOKUP(Tabla2[[#This Row],[Lista de datos ]],A:D,3,0),"")</f>
        <v>20° 34' 48.1778" N</v>
      </c>
      <c r="I649" t="str">
        <f>IFERROR(VLOOKUP(Tabla2[[#This Row],[Lista de datos ]],A:D,4,0),"")</f>
        <v>Tlajomulco</v>
      </c>
    </row>
    <row r="650" spans="6:9" x14ac:dyDescent="0.25">
      <c r="F650">
        <v>649</v>
      </c>
      <c r="G650" t="str">
        <f>IFERROR(VLOOKUP(Tabla2[[#This Row],[Lista de datos ]],A:D,2,0),"")</f>
        <v/>
      </c>
      <c r="H650" t="str">
        <f>IFERROR(VLOOKUP(Tabla2[[#This Row],[Lista de datos ]],A:D,3,0),"")</f>
        <v/>
      </c>
      <c r="I650" t="str">
        <f>IFERROR(VLOOKUP(Tabla2[[#This Row],[Lista de datos ]],A:D,4,0),"")</f>
        <v/>
      </c>
    </row>
    <row r="651" spans="6:9" x14ac:dyDescent="0.25">
      <c r="F651">
        <v>650</v>
      </c>
      <c r="G651" t="str">
        <f>IFERROR(VLOOKUP(Tabla2[[#This Row],[Lista de datos ]],A:D,2,0),"")</f>
        <v/>
      </c>
      <c r="H651" t="str">
        <f>IFERROR(VLOOKUP(Tabla2[[#This Row],[Lista de datos ]],A:D,3,0),"")</f>
        <v/>
      </c>
      <c r="I651" t="str">
        <f>IFERROR(VLOOKUP(Tabla2[[#This Row],[Lista de datos ]],A:D,4,0),"")</f>
        <v/>
      </c>
    </row>
    <row r="652" spans="6:9" x14ac:dyDescent="0.25">
      <c r="F652">
        <v>651</v>
      </c>
      <c r="G652" t="str">
        <f>IFERROR(VLOOKUP(Tabla2[[#This Row],[Lista de datos ]],A:D,2,0),"")</f>
        <v/>
      </c>
      <c r="H652" t="str">
        <f>IFERROR(VLOOKUP(Tabla2[[#This Row],[Lista de datos ]],A:D,3,0),"")</f>
        <v/>
      </c>
      <c r="I652" t="str">
        <f>IFERROR(VLOOKUP(Tabla2[[#This Row],[Lista de datos ]],A:D,4,0),"")</f>
        <v/>
      </c>
    </row>
    <row r="653" spans="6:9" x14ac:dyDescent="0.25">
      <c r="F653">
        <v>652</v>
      </c>
      <c r="G653" t="str">
        <f>IFERROR(VLOOKUP(Tabla2[[#This Row],[Lista de datos ]],A:D,2,0),"")</f>
        <v/>
      </c>
      <c r="H653" t="str">
        <f>IFERROR(VLOOKUP(Tabla2[[#This Row],[Lista de datos ]],A:D,3,0),"")</f>
        <v/>
      </c>
      <c r="I653" t="str">
        <f>IFERROR(VLOOKUP(Tabla2[[#This Row],[Lista de datos ]],A:D,4,0),"")</f>
        <v/>
      </c>
    </row>
    <row r="654" spans="6:9" x14ac:dyDescent="0.25">
      <c r="F654">
        <v>653</v>
      </c>
      <c r="G654" t="str">
        <f>IFERROR(VLOOKUP(Tabla2[[#This Row],[Lista de datos ]],A:D,2,0),"")</f>
        <v>101° 21' 07.0909" W</v>
      </c>
      <c r="H654" t="str">
        <f>IFERROR(VLOOKUP(Tabla2[[#This Row],[Lista de datos ]],A:D,3,0),"")</f>
        <v>20° 42' 46.7122" N</v>
      </c>
      <c r="I654" t="str">
        <f>IFERROR(VLOOKUP(Tabla2[[#This Row],[Lista de datos ]],A:D,4,0),"")</f>
        <v>Tlajomulco</v>
      </c>
    </row>
    <row r="655" spans="6:9" x14ac:dyDescent="0.25">
      <c r="F655">
        <v>654</v>
      </c>
      <c r="G655" t="str">
        <f>IFERROR(VLOOKUP(Tabla2[[#This Row],[Lista de datos ]],A:D,2,0),"")</f>
        <v/>
      </c>
      <c r="H655" t="str">
        <f>IFERROR(VLOOKUP(Tabla2[[#This Row],[Lista de datos ]],A:D,3,0),"")</f>
        <v/>
      </c>
      <c r="I655" t="str">
        <f>IFERROR(VLOOKUP(Tabla2[[#This Row],[Lista de datos ]],A:D,4,0),"")</f>
        <v/>
      </c>
    </row>
    <row r="656" spans="6:9" x14ac:dyDescent="0.25">
      <c r="F656">
        <v>655</v>
      </c>
      <c r="G656" t="str">
        <f>IFERROR(VLOOKUP(Tabla2[[#This Row],[Lista de datos ]],A:D,2,0),"")</f>
        <v>103° 28' 22.2744" W</v>
      </c>
      <c r="H656" t="str">
        <f>IFERROR(VLOOKUP(Tabla2[[#This Row],[Lista de datos ]],A:D,3,0),"")</f>
        <v>20° 35' 24.5152" N</v>
      </c>
      <c r="I656" t="str">
        <f>IFERROR(VLOOKUP(Tabla2[[#This Row],[Lista de datos ]],A:D,4,0),"")</f>
        <v>Tlajomulco</v>
      </c>
    </row>
    <row r="657" spans="6:9" x14ac:dyDescent="0.25">
      <c r="F657">
        <v>656</v>
      </c>
      <c r="G657" t="str">
        <f>IFERROR(VLOOKUP(Tabla2[[#This Row],[Lista de datos ]],A:D,2,0),"")</f>
        <v>103° 27' 01.0523" W</v>
      </c>
      <c r="H657" t="str">
        <f>IFERROR(VLOOKUP(Tabla2[[#This Row],[Lista de datos ]],A:D,3,0),"")</f>
        <v>20° 33' 36.1184" N</v>
      </c>
      <c r="I657" t="str">
        <f>IFERROR(VLOOKUP(Tabla2[[#This Row],[Lista de datos ]],A:D,4,0),"")</f>
        <v>Tlajomulco</v>
      </c>
    </row>
    <row r="658" spans="6:9" x14ac:dyDescent="0.25">
      <c r="F658">
        <v>657</v>
      </c>
      <c r="G658" t="str">
        <f>IFERROR(VLOOKUP(Tabla2[[#This Row],[Lista de datos ]],A:D,2,0),"")</f>
        <v>103° 23' 10.3744" W</v>
      </c>
      <c r="H658" t="str">
        <f>IFERROR(VLOOKUP(Tabla2[[#This Row],[Lista de datos ]],A:D,3,0),"")</f>
        <v>20° 31' 33.3260" N</v>
      </c>
      <c r="I658" t="str">
        <f>IFERROR(VLOOKUP(Tabla2[[#This Row],[Lista de datos ]],A:D,4,0),"")</f>
        <v>Tlajomulco</v>
      </c>
    </row>
    <row r="659" spans="6:9" x14ac:dyDescent="0.25">
      <c r="F659">
        <v>658</v>
      </c>
      <c r="G659" t="str">
        <f>IFERROR(VLOOKUP(Tabla2[[#This Row],[Lista de datos ]],A:D,2,0),"")</f>
        <v/>
      </c>
      <c r="H659" t="str">
        <f>IFERROR(VLOOKUP(Tabla2[[#This Row],[Lista de datos ]],A:D,3,0),"")</f>
        <v/>
      </c>
      <c r="I659" t="str">
        <f>IFERROR(VLOOKUP(Tabla2[[#This Row],[Lista de datos ]],A:D,4,0),"")</f>
        <v/>
      </c>
    </row>
    <row r="660" spans="6:9" x14ac:dyDescent="0.25">
      <c r="F660">
        <v>659</v>
      </c>
      <c r="G660" t="str">
        <f>IFERROR(VLOOKUP(Tabla2[[#This Row],[Lista de datos ]],A:D,2,0),"")</f>
        <v/>
      </c>
      <c r="H660" t="str">
        <f>IFERROR(VLOOKUP(Tabla2[[#This Row],[Lista de datos ]],A:D,3,0),"")</f>
        <v/>
      </c>
      <c r="I660" t="str">
        <f>IFERROR(VLOOKUP(Tabla2[[#This Row],[Lista de datos ]],A:D,4,0),"")</f>
        <v/>
      </c>
    </row>
    <row r="661" spans="6:9" x14ac:dyDescent="0.25">
      <c r="F661">
        <v>660</v>
      </c>
      <c r="G661" t="str">
        <f>IFERROR(VLOOKUP(Tabla2[[#This Row],[Lista de datos ]],A:D,2,0),"")</f>
        <v/>
      </c>
      <c r="H661" t="str">
        <f>IFERROR(VLOOKUP(Tabla2[[#This Row],[Lista de datos ]],A:D,3,0),"")</f>
        <v/>
      </c>
      <c r="I661" t="str">
        <f>IFERROR(VLOOKUP(Tabla2[[#This Row],[Lista de datos ]],A:D,4,0),"")</f>
        <v/>
      </c>
    </row>
    <row r="662" spans="6:9" x14ac:dyDescent="0.25">
      <c r="F662">
        <v>661</v>
      </c>
      <c r="G662" t="str">
        <f>IFERROR(VLOOKUP(Tabla2[[#This Row],[Lista de datos ]],A:D,2,0),"")</f>
        <v>103° 27' 14.8090" W</v>
      </c>
      <c r="H662" t="str">
        <f>IFERROR(VLOOKUP(Tabla2[[#This Row],[Lista de datos ]],A:D,3,0),"")</f>
        <v>20° 32' 14.0586" N</v>
      </c>
      <c r="I662" t="str">
        <f>IFERROR(VLOOKUP(Tabla2[[#This Row],[Lista de datos ]],A:D,4,0),"")</f>
        <v>Tlajomulco</v>
      </c>
    </row>
    <row r="663" spans="6:9" x14ac:dyDescent="0.25">
      <c r="F663">
        <v>662</v>
      </c>
      <c r="G663" t="str">
        <f>IFERROR(VLOOKUP(Tabla2[[#This Row],[Lista de datos ]],A:D,2,0),"")</f>
        <v>103° 29' 42.4954" W</v>
      </c>
      <c r="H663" t="str">
        <f>IFERROR(VLOOKUP(Tabla2[[#This Row],[Lista de datos ]],A:D,3,0),"")</f>
        <v>20° 29' 50.8686" N</v>
      </c>
      <c r="I663" t="str">
        <f>IFERROR(VLOOKUP(Tabla2[[#This Row],[Lista de datos ]],A:D,4,0),"")</f>
        <v>Tlajomulco</v>
      </c>
    </row>
    <row r="664" spans="6:9" x14ac:dyDescent="0.25">
      <c r="F664">
        <v>663</v>
      </c>
      <c r="G664" t="str">
        <f>IFERROR(VLOOKUP(Tabla2[[#This Row],[Lista de datos ]],A:D,2,0),"")</f>
        <v>103° 28' 22.2744" W</v>
      </c>
      <c r="H664" t="str">
        <f>IFERROR(VLOOKUP(Tabla2[[#This Row],[Lista de datos ]],A:D,3,0),"")</f>
        <v>20° 35' 24.5152" N</v>
      </c>
      <c r="I664" t="str">
        <f>IFERROR(VLOOKUP(Tabla2[[#This Row],[Lista de datos ]],A:D,4,0),"")</f>
        <v>Tlajomulco</v>
      </c>
    </row>
    <row r="665" spans="6:9" x14ac:dyDescent="0.25">
      <c r="F665">
        <v>664</v>
      </c>
      <c r="G665" t="str">
        <f>IFERROR(VLOOKUP(Tabla2[[#This Row],[Lista de datos ]],A:D,2,0),"")</f>
        <v>103° 27' 35.5518" W</v>
      </c>
      <c r="H665" t="str">
        <f>IFERROR(VLOOKUP(Tabla2[[#This Row],[Lista de datos ]],A:D,3,0),"")</f>
        <v>20° 32' 40.3181" N</v>
      </c>
      <c r="I665" t="str">
        <f>IFERROR(VLOOKUP(Tabla2[[#This Row],[Lista de datos ]],A:D,4,0),"")</f>
        <v>Tlajomulco</v>
      </c>
    </row>
    <row r="666" spans="6:9" x14ac:dyDescent="0.25">
      <c r="F666">
        <v>665</v>
      </c>
      <c r="G666" t="str">
        <f>IFERROR(VLOOKUP(Tabla2[[#This Row],[Lista de datos ]],A:D,2,0),"")</f>
        <v/>
      </c>
      <c r="H666" t="str">
        <f>IFERROR(VLOOKUP(Tabla2[[#This Row],[Lista de datos ]],A:D,3,0),"")</f>
        <v/>
      </c>
      <c r="I666" t="str">
        <f>IFERROR(VLOOKUP(Tabla2[[#This Row],[Lista de datos ]],A:D,4,0),"")</f>
        <v/>
      </c>
    </row>
    <row r="667" spans="6:9" x14ac:dyDescent="0.25">
      <c r="F667">
        <v>666</v>
      </c>
      <c r="G667" t="str">
        <f>IFERROR(VLOOKUP(Tabla2[[#This Row],[Lista de datos ]],A:D,2,0),"")</f>
        <v>103° 27' 35.5518" W</v>
      </c>
      <c r="H667" t="str">
        <f>IFERROR(VLOOKUP(Tabla2[[#This Row],[Lista de datos ]],A:D,3,0),"")</f>
        <v>20° 32' 40.3181" N</v>
      </c>
      <c r="I667" t="str">
        <f>IFERROR(VLOOKUP(Tabla2[[#This Row],[Lista de datos ]],A:D,4,0),"")</f>
        <v>Tlajomulco</v>
      </c>
    </row>
    <row r="668" spans="6:9" x14ac:dyDescent="0.25">
      <c r="F668">
        <v>667</v>
      </c>
      <c r="G668" t="str">
        <f>IFERROR(VLOOKUP(Tabla2[[#This Row],[Lista de datos ]],A:D,2,0),"")</f>
        <v>103° 27' 35.5518" W</v>
      </c>
      <c r="H668" t="str">
        <f>IFERROR(VLOOKUP(Tabla2[[#This Row],[Lista de datos ]],A:D,3,0),"")</f>
        <v>20° 32' 40.3181" N</v>
      </c>
      <c r="I668" t="str">
        <f>IFERROR(VLOOKUP(Tabla2[[#This Row],[Lista de datos ]],A:D,4,0),"")</f>
        <v>Tlajomulco</v>
      </c>
    </row>
    <row r="669" spans="6:9" x14ac:dyDescent="0.25">
      <c r="F669">
        <v>668</v>
      </c>
      <c r="G669" t="str">
        <f>IFERROR(VLOOKUP(Tabla2[[#This Row],[Lista de datos ]],A:D,2,0),"")</f>
        <v/>
      </c>
      <c r="H669" t="str">
        <f>IFERROR(VLOOKUP(Tabla2[[#This Row],[Lista de datos ]],A:D,3,0),"")</f>
        <v/>
      </c>
      <c r="I669" t="str">
        <f>IFERROR(VLOOKUP(Tabla2[[#This Row],[Lista de datos ]],A:D,4,0),"")</f>
        <v/>
      </c>
    </row>
    <row r="670" spans="6:9" x14ac:dyDescent="0.25">
      <c r="F670">
        <v>669</v>
      </c>
      <c r="G670" t="str">
        <f>IFERROR(VLOOKUP(Tabla2[[#This Row],[Lista de datos ]],A:D,2,0),"")</f>
        <v>103° 20' 32.6350" W</v>
      </c>
      <c r="H670" t="str">
        <f>IFERROR(VLOOKUP(Tabla2[[#This Row],[Lista de datos ]],A:D,3,0),"")</f>
        <v>20° 25' 56.4056" N</v>
      </c>
      <c r="I670" t="str">
        <f>IFERROR(VLOOKUP(Tabla2[[#This Row],[Lista de datos ]],A:D,4,0),"")</f>
        <v>Tlajomulco</v>
      </c>
    </row>
    <row r="671" spans="6:9" x14ac:dyDescent="0.25">
      <c r="F671">
        <v>670</v>
      </c>
      <c r="G671" t="str">
        <f>IFERROR(VLOOKUP(Tabla2[[#This Row],[Lista de datos ]],A:D,2,0),"")</f>
        <v>103° 27' 55.6009" W</v>
      </c>
      <c r="H671" t="str">
        <f>IFERROR(VLOOKUP(Tabla2[[#This Row],[Lista de datos ]],A:D,3,0),"")</f>
        <v>20° 34' 22.7982" N</v>
      </c>
      <c r="I671" t="str">
        <f>IFERROR(VLOOKUP(Tabla2[[#This Row],[Lista de datos ]],A:D,4,0),"")</f>
        <v>Tlajomulco</v>
      </c>
    </row>
    <row r="672" spans="6:9" x14ac:dyDescent="0.25">
      <c r="F672">
        <v>671</v>
      </c>
      <c r="G672" t="str">
        <f>IFERROR(VLOOKUP(Tabla2[[#This Row],[Lista de datos ]],A:D,2,0),"")</f>
        <v>103° 14' 57.6071" W</v>
      </c>
      <c r="H672" t="str">
        <f>IFERROR(VLOOKUP(Tabla2[[#This Row],[Lista de datos ]],A:D,3,0),"")</f>
        <v>20° 27' 06.7385" N</v>
      </c>
      <c r="I672" t="str">
        <f>IFERROR(VLOOKUP(Tabla2[[#This Row],[Lista de datos ]],A:D,4,0),"")</f>
        <v>Tlajomulco</v>
      </c>
    </row>
    <row r="673" spans="6:9" x14ac:dyDescent="0.25">
      <c r="F673">
        <v>672</v>
      </c>
      <c r="G673" t="str">
        <f>IFERROR(VLOOKUP(Tabla2[[#This Row],[Lista de datos ]],A:D,2,0),"")</f>
        <v/>
      </c>
      <c r="H673" t="str">
        <f>IFERROR(VLOOKUP(Tabla2[[#This Row],[Lista de datos ]],A:D,3,0),"")</f>
        <v/>
      </c>
      <c r="I673" t="str">
        <f>IFERROR(VLOOKUP(Tabla2[[#This Row],[Lista de datos ]],A:D,4,0),"")</f>
        <v/>
      </c>
    </row>
    <row r="674" spans="6:9" x14ac:dyDescent="0.25">
      <c r="F674">
        <v>673</v>
      </c>
      <c r="G674" t="str">
        <f>IFERROR(VLOOKUP(Tabla2[[#This Row],[Lista de datos ]],A:D,2,0),"")</f>
        <v/>
      </c>
      <c r="H674" t="str">
        <f>IFERROR(VLOOKUP(Tabla2[[#This Row],[Lista de datos ]],A:D,3,0),"")</f>
        <v/>
      </c>
      <c r="I674" t="str">
        <f>IFERROR(VLOOKUP(Tabla2[[#This Row],[Lista de datos ]],A:D,4,0),"")</f>
        <v/>
      </c>
    </row>
    <row r="675" spans="6:9" x14ac:dyDescent="0.25">
      <c r="F675">
        <v>674</v>
      </c>
      <c r="G675" t="str">
        <f>IFERROR(VLOOKUP(Tabla2[[#This Row],[Lista de datos ]],A:D,2,0),"")</f>
        <v>103° 28' 22.2744" W</v>
      </c>
      <c r="H675" t="str">
        <f>IFERROR(VLOOKUP(Tabla2[[#This Row],[Lista de datos ]],A:D,3,0),"")</f>
        <v>20° 35' 24.5152" N</v>
      </c>
      <c r="I675" t="str">
        <f>IFERROR(VLOOKUP(Tabla2[[#This Row],[Lista de datos ]],A:D,4,0),"")</f>
        <v>Tlajomulco</v>
      </c>
    </row>
    <row r="676" spans="6:9" x14ac:dyDescent="0.25">
      <c r="F676">
        <v>675</v>
      </c>
      <c r="G676" t="str">
        <f>IFERROR(VLOOKUP(Tabla2[[#This Row],[Lista de datos ]],A:D,2,0),"")</f>
        <v>103° 29' 40.7897" W</v>
      </c>
      <c r="H676" t="str">
        <f>IFERROR(VLOOKUP(Tabla2[[#This Row],[Lista de datos ]],A:D,3,0),"")</f>
        <v>20° 31' 53.4457" N</v>
      </c>
      <c r="I676" t="str">
        <f>IFERROR(VLOOKUP(Tabla2[[#This Row],[Lista de datos ]],A:D,4,0),"")</f>
        <v>Tlajomulco</v>
      </c>
    </row>
    <row r="677" spans="6:9" x14ac:dyDescent="0.25">
      <c r="F677">
        <v>676</v>
      </c>
      <c r="G677" t="str">
        <f>IFERROR(VLOOKUP(Tabla2[[#This Row],[Lista de datos ]],A:D,2,0),"")</f>
        <v/>
      </c>
      <c r="H677" t="str">
        <f>IFERROR(VLOOKUP(Tabla2[[#This Row],[Lista de datos ]],A:D,3,0),"")</f>
        <v/>
      </c>
      <c r="I677" t="str">
        <f>IFERROR(VLOOKUP(Tabla2[[#This Row],[Lista de datos ]],A:D,4,0),"")</f>
        <v/>
      </c>
    </row>
    <row r="678" spans="6:9" x14ac:dyDescent="0.25">
      <c r="F678">
        <v>677</v>
      </c>
      <c r="G678" t="str">
        <f>IFERROR(VLOOKUP(Tabla2[[#This Row],[Lista de datos ]],A:D,2,0),"")</f>
        <v>103° 27' 19.4868" W</v>
      </c>
      <c r="H678" t="str">
        <f>IFERROR(VLOOKUP(Tabla2[[#This Row],[Lista de datos ]],A:D,3,0),"")</f>
        <v>20° 35' 32.7462" N</v>
      </c>
      <c r="I678" t="str">
        <f>IFERROR(VLOOKUP(Tabla2[[#This Row],[Lista de datos ]],A:D,4,0),"")</f>
        <v>Tlajomulco</v>
      </c>
    </row>
    <row r="679" spans="6:9" x14ac:dyDescent="0.25">
      <c r="F679">
        <v>678</v>
      </c>
      <c r="G679" t="str">
        <f>IFERROR(VLOOKUP(Tabla2[[#This Row],[Lista de datos ]],A:D,2,0),"")</f>
        <v/>
      </c>
      <c r="H679" t="str">
        <f>IFERROR(VLOOKUP(Tabla2[[#This Row],[Lista de datos ]],A:D,3,0),"")</f>
        <v/>
      </c>
      <c r="I679" t="str">
        <f>IFERROR(VLOOKUP(Tabla2[[#This Row],[Lista de datos ]],A:D,4,0),"")</f>
        <v/>
      </c>
    </row>
    <row r="680" spans="6:9" x14ac:dyDescent="0.25">
      <c r="F680">
        <v>679</v>
      </c>
      <c r="G680" t="str">
        <f>IFERROR(VLOOKUP(Tabla2[[#This Row],[Lista de datos ]],A:D,2,0),"")</f>
        <v>103° 27' 09.1620" W</v>
      </c>
      <c r="H680" t="str">
        <f>IFERROR(VLOOKUP(Tabla2[[#This Row],[Lista de datos ]],A:D,3,0),"")</f>
        <v>20° 33' 58.4028" N</v>
      </c>
      <c r="I680" t="str">
        <f>IFERROR(VLOOKUP(Tabla2[[#This Row],[Lista de datos ]],A:D,4,0),"")</f>
        <v>Tlajomulco</v>
      </c>
    </row>
    <row r="681" spans="6:9" x14ac:dyDescent="0.25">
      <c r="F681">
        <v>680</v>
      </c>
      <c r="G681" t="str">
        <f>IFERROR(VLOOKUP(Tabla2[[#This Row],[Lista de datos ]],A:D,2,0),"")</f>
        <v/>
      </c>
      <c r="H681" t="str">
        <f>IFERROR(VLOOKUP(Tabla2[[#This Row],[Lista de datos ]],A:D,3,0),"")</f>
        <v/>
      </c>
      <c r="I681" t="str">
        <f>IFERROR(VLOOKUP(Tabla2[[#This Row],[Lista de datos ]],A:D,4,0),"")</f>
        <v/>
      </c>
    </row>
    <row r="682" spans="6:9" x14ac:dyDescent="0.25">
      <c r="F682">
        <v>681</v>
      </c>
      <c r="G682" t="str">
        <f>IFERROR(VLOOKUP(Tabla2[[#This Row],[Lista de datos ]],A:D,2,0),"")</f>
        <v/>
      </c>
      <c r="H682" t="str">
        <f>IFERROR(VLOOKUP(Tabla2[[#This Row],[Lista de datos ]],A:D,3,0),"")</f>
        <v/>
      </c>
      <c r="I682" t="str">
        <f>IFERROR(VLOOKUP(Tabla2[[#This Row],[Lista de datos ]],A:D,4,0),"")</f>
        <v/>
      </c>
    </row>
    <row r="683" spans="6:9" x14ac:dyDescent="0.25">
      <c r="F683">
        <v>682</v>
      </c>
      <c r="G683" t="str">
        <f>IFERROR(VLOOKUP(Tabla2[[#This Row],[Lista de datos ]],A:D,2,0),"")</f>
        <v>103° 21' 40.9626" W</v>
      </c>
      <c r="H683" t="str">
        <f>IFERROR(VLOOKUP(Tabla2[[#This Row],[Lista de datos ]],A:D,3,0),"")</f>
        <v>20° 31' 26.8982" N</v>
      </c>
      <c r="I683" t="str">
        <f>IFERROR(VLOOKUP(Tabla2[[#This Row],[Lista de datos ]],A:D,4,0),"")</f>
        <v>Tlajomulco</v>
      </c>
    </row>
    <row r="684" spans="6:9" x14ac:dyDescent="0.25">
      <c r="F684">
        <v>683</v>
      </c>
      <c r="G684" t="str">
        <f>IFERROR(VLOOKUP(Tabla2[[#This Row],[Lista de datos ]],A:D,2,0),"")</f>
        <v/>
      </c>
      <c r="H684" t="str">
        <f>IFERROR(VLOOKUP(Tabla2[[#This Row],[Lista de datos ]],A:D,3,0),"")</f>
        <v/>
      </c>
      <c r="I684" t="str">
        <f>IFERROR(VLOOKUP(Tabla2[[#This Row],[Lista de datos ]],A:D,4,0),"")</f>
        <v/>
      </c>
    </row>
    <row r="685" spans="6:9" x14ac:dyDescent="0.25">
      <c r="F685">
        <v>684</v>
      </c>
      <c r="G685" t="str">
        <f>IFERROR(VLOOKUP(Tabla2[[#This Row],[Lista de datos ]],A:D,2,0),"")</f>
        <v>103° 29' 40.7897" W</v>
      </c>
      <c r="H685" t="str">
        <f>IFERROR(VLOOKUP(Tabla2[[#This Row],[Lista de datos ]],A:D,3,0),"")</f>
        <v>20° 31' 53.4457" N</v>
      </c>
      <c r="I685" t="str">
        <f>IFERROR(VLOOKUP(Tabla2[[#This Row],[Lista de datos ]],A:D,4,0),"")</f>
        <v>Tlajomulco</v>
      </c>
    </row>
    <row r="686" spans="6:9" x14ac:dyDescent="0.25">
      <c r="F686">
        <v>685</v>
      </c>
      <c r="G686" t="str">
        <f>IFERROR(VLOOKUP(Tabla2[[#This Row],[Lista de datos ]],A:D,2,0),"")</f>
        <v/>
      </c>
      <c r="H686" t="str">
        <f>IFERROR(VLOOKUP(Tabla2[[#This Row],[Lista de datos ]],A:D,3,0),"")</f>
        <v/>
      </c>
      <c r="I686" t="str">
        <f>IFERROR(VLOOKUP(Tabla2[[#This Row],[Lista de datos ]],A:D,4,0),"")</f>
        <v/>
      </c>
    </row>
    <row r="687" spans="6:9" x14ac:dyDescent="0.25">
      <c r="F687">
        <v>686</v>
      </c>
      <c r="G687" t="str">
        <f>IFERROR(VLOOKUP(Tabla2[[#This Row],[Lista de datos ]],A:D,2,0),"")</f>
        <v/>
      </c>
      <c r="H687" t="str">
        <f>IFERROR(VLOOKUP(Tabla2[[#This Row],[Lista de datos ]],A:D,3,0),"")</f>
        <v/>
      </c>
      <c r="I687" t="str">
        <f>IFERROR(VLOOKUP(Tabla2[[#This Row],[Lista de datos ]],A:D,4,0),"")</f>
        <v/>
      </c>
    </row>
    <row r="688" spans="6:9" x14ac:dyDescent="0.25">
      <c r="F688">
        <v>687</v>
      </c>
      <c r="G688" t="str">
        <f>IFERROR(VLOOKUP(Tabla2[[#This Row],[Lista de datos ]],A:D,2,0),"")</f>
        <v>103° 29' 40.7897" W</v>
      </c>
      <c r="H688" t="str">
        <f>IFERROR(VLOOKUP(Tabla2[[#This Row],[Lista de datos ]],A:D,3,0),"")</f>
        <v>20° 31' 53.4457" N</v>
      </c>
      <c r="I688" t="str">
        <f>IFERROR(VLOOKUP(Tabla2[[#This Row],[Lista de datos ]],A:D,4,0),"")</f>
        <v>Tlajomulco</v>
      </c>
    </row>
    <row r="689" spans="6:9" x14ac:dyDescent="0.25">
      <c r="F689">
        <v>688</v>
      </c>
      <c r="G689" t="str">
        <f>IFERROR(VLOOKUP(Tabla2[[#This Row],[Lista de datos ]],A:D,2,0),"")</f>
        <v>103° 29' 40.7897" W</v>
      </c>
      <c r="H689" t="str">
        <f>IFERROR(VLOOKUP(Tabla2[[#This Row],[Lista de datos ]],A:D,3,0),"")</f>
        <v>20° 31' 53.4457" N</v>
      </c>
      <c r="I689" t="str">
        <f>IFERROR(VLOOKUP(Tabla2[[#This Row],[Lista de datos ]],A:D,4,0),"")</f>
        <v>Tlajomulco</v>
      </c>
    </row>
    <row r="690" spans="6:9" x14ac:dyDescent="0.25">
      <c r="F690">
        <v>689</v>
      </c>
      <c r="G690" t="str">
        <f>IFERROR(VLOOKUP(Tabla2[[#This Row],[Lista de datos ]],A:D,2,0),"")</f>
        <v>103° 29' 40.7897" W</v>
      </c>
      <c r="H690" t="str">
        <f>IFERROR(VLOOKUP(Tabla2[[#This Row],[Lista de datos ]],A:D,3,0),"")</f>
        <v>20° 31' 53.4457" N</v>
      </c>
      <c r="I690" t="str">
        <f>IFERROR(VLOOKUP(Tabla2[[#This Row],[Lista de datos ]],A:D,4,0),"")</f>
        <v>Tlajomulco</v>
      </c>
    </row>
    <row r="691" spans="6:9" x14ac:dyDescent="0.25">
      <c r="F691">
        <v>690</v>
      </c>
      <c r="G691" t="str">
        <f>IFERROR(VLOOKUP(Tabla2[[#This Row],[Lista de datos ]],A:D,2,0),"")</f>
        <v>103° 29' 40.7897" W</v>
      </c>
      <c r="H691" t="str">
        <f>IFERROR(VLOOKUP(Tabla2[[#This Row],[Lista de datos ]],A:D,3,0),"")</f>
        <v>20° 31' 53.4457" N</v>
      </c>
      <c r="I691" t="str">
        <f>IFERROR(VLOOKUP(Tabla2[[#This Row],[Lista de datos ]],A:D,4,0),"")</f>
        <v>Tlajomulco</v>
      </c>
    </row>
    <row r="692" spans="6:9" x14ac:dyDescent="0.25">
      <c r="F692">
        <v>691</v>
      </c>
      <c r="G692" t="str">
        <f>IFERROR(VLOOKUP(Tabla2[[#This Row],[Lista de datos ]],A:D,2,0),"")</f>
        <v>103° 29' 40.7897" W</v>
      </c>
      <c r="H692" t="str">
        <f>IFERROR(VLOOKUP(Tabla2[[#This Row],[Lista de datos ]],A:D,3,0),"")</f>
        <v>20° 31' 53.4457" N</v>
      </c>
      <c r="I692" t="str">
        <f>IFERROR(VLOOKUP(Tabla2[[#This Row],[Lista de datos ]],A:D,4,0),"")</f>
        <v>Tlajomulco</v>
      </c>
    </row>
    <row r="693" spans="6:9" x14ac:dyDescent="0.25">
      <c r="F693">
        <v>692</v>
      </c>
      <c r="G693" t="str">
        <f>IFERROR(VLOOKUP(Tabla2[[#This Row],[Lista de datos ]],A:D,2,0),"")</f>
        <v>103° 29' 40.7897" W</v>
      </c>
      <c r="H693" t="str">
        <f>IFERROR(VLOOKUP(Tabla2[[#This Row],[Lista de datos ]],A:D,3,0),"")</f>
        <v>20° 31' 53.4457" N</v>
      </c>
      <c r="I693" t="str">
        <f>IFERROR(VLOOKUP(Tabla2[[#This Row],[Lista de datos ]],A:D,4,0),"")</f>
        <v>Tlajomulco</v>
      </c>
    </row>
    <row r="694" spans="6:9" x14ac:dyDescent="0.25">
      <c r="F694">
        <v>693</v>
      </c>
      <c r="G694" t="str">
        <f>IFERROR(VLOOKUP(Tabla2[[#This Row],[Lista de datos ]],A:D,2,0),"")</f>
        <v>103° 29' 40.7897" W</v>
      </c>
      <c r="H694" t="str">
        <f>IFERROR(VLOOKUP(Tabla2[[#This Row],[Lista de datos ]],A:D,3,0),"")</f>
        <v>20° 31' 53.4457" N</v>
      </c>
      <c r="I694" t="str">
        <f>IFERROR(VLOOKUP(Tabla2[[#This Row],[Lista de datos ]],A:D,4,0),"")</f>
        <v>Tlajomulco</v>
      </c>
    </row>
    <row r="695" spans="6:9" x14ac:dyDescent="0.25">
      <c r="F695">
        <v>694</v>
      </c>
      <c r="G695" t="str">
        <f>IFERROR(VLOOKUP(Tabla2[[#This Row],[Lista de datos ]],A:D,2,0),"")</f>
        <v>103° 29' 40.7897" W</v>
      </c>
      <c r="H695" t="str">
        <f>IFERROR(VLOOKUP(Tabla2[[#This Row],[Lista de datos ]],A:D,3,0),"")</f>
        <v>20° 31' 53.4457" N</v>
      </c>
      <c r="I695" t="str">
        <f>IFERROR(VLOOKUP(Tabla2[[#This Row],[Lista de datos ]],A:D,4,0),"")</f>
        <v>Tlajomulco</v>
      </c>
    </row>
    <row r="696" spans="6:9" x14ac:dyDescent="0.25">
      <c r="F696">
        <v>695</v>
      </c>
      <c r="G696" t="str">
        <f>IFERROR(VLOOKUP(Tabla2[[#This Row],[Lista de datos ]],A:D,2,0),"")</f>
        <v>103° 29' 40.7897" W</v>
      </c>
      <c r="H696" t="str">
        <f>IFERROR(VLOOKUP(Tabla2[[#This Row],[Lista de datos ]],A:D,3,0),"")</f>
        <v>20° 31' 53.4457" N</v>
      </c>
      <c r="I696" t="str">
        <f>IFERROR(VLOOKUP(Tabla2[[#This Row],[Lista de datos ]],A:D,4,0),"")</f>
        <v>Tlajomulco</v>
      </c>
    </row>
    <row r="697" spans="6:9" x14ac:dyDescent="0.25">
      <c r="F697">
        <v>696</v>
      </c>
      <c r="G697" t="str">
        <f>IFERROR(VLOOKUP(Tabla2[[#This Row],[Lista de datos ]],A:D,2,0),"")</f>
        <v>103° 29' 40.7897" W</v>
      </c>
      <c r="H697" t="str">
        <f>IFERROR(VLOOKUP(Tabla2[[#This Row],[Lista de datos ]],A:D,3,0),"")</f>
        <v>20° 31' 53.4457" N</v>
      </c>
      <c r="I697" t="str">
        <f>IFERROR(VLOOKUP(Tabla2[[#This Row],[Lista de datos ]],A:D,4,0),"")</f>
        <v>Tlajomulco</v>
      </c>
    </row>
    <row r="698" spans="6:9" x14ac:dyDescent="0.25">
      <c r="F698">
        <v>697</v>
      </c>
      <c r="G698" t="str">
        <f>IFERROR(VLOOKUP(Tabla2[[#This Row],[Lista de datos ]],A:D,2,0),"")</f>
        <v>103° 29' 40.7897" W</v>
      </c>
      <c r="H698" t="str">
        <f>IFERROR(VLOOKUP(Tabla2[[#This Row],[Lista de datos ]],A:D,3,0),"")</f>
        <v>20° 31' 53.4457" N</v>
      </c>
      <c r="I698" t="str">
        <f>IFERROR(VLOOKUP(Tabla2[[#This Row],[Lista de datos ]],A:D,4,0),"")</f>
        <v>Tlajomulco</v>
      </c>
    </row>
    <row r="699" spans="6:9" x14ac:dyDescent="0.25">
      <c r="F699">
        <v>698</v>
      </c>
      <c r="G699" t="str">
        <f>IFERROR(VLOOKUP(Tabla2[[#This Row],[Lista de datos ]],A:D,2,0),"")</f>
        <v>103° 29' 40.7897" W</v>
      </c>
      <c r="H699" t="str">
        <f>IFERROR(VLOOKUP(Tabla2[[#This Row],[Lista de datos ]],A:D,3,0),"")</f>
        <v>20° 31' 53.4457" N</v>
      </c>
      <c r="I699" t="str">
        <f>IFERROR(VLOOKUP(Tabla2[[#This Row],[Lista de datos ]],A:D,4,0),"")</f>
        <v>Tlajomulco</v>
      </c>
    </row>
    <row r="700" spans="6:9" x14ac:dyDescent="0.25">
      <c r="F700">
        <v>699</v>
      </c>
      <c r="G700" t="str">
        <f>IFERROR(VLOOKUP(Tabla2[[#This Row],[Lista de datos ]],A:D,2,0),"")</f>
        <v>103° 29' 40.7897" W</v>
      </c>
      <c r="H700" t="str">
        <f>IFERROR(VLOOKUP(Tabla2[[#This Row],[Lista de datos ]],A:D,3,0),"")</f>
        <v>20° 31' 53.4457" N</v>
      </c>
      <c r="I700" t="str">
        <f>IFERROR(VLOOKUP(Tabla2[[#This Row],[Lista de datos ]],A:D,4,0),"")</f>
        <v>Tlajomulco</v>
      </c>
    </row>
    <row r="701" spans="6:9" x14ac:dyDescent="0.25">
      <c r="F701">
        <v>700</v>
      </c>
      <c r="G701" t="str">
        <f>IFERROR(VLOOKUP(Tabla2[[#This Row],[Lista de datos ]],A:D,2,0),"")</f>
        <v>103° 29' 40.7897" W</v>
      </c>
      <c r="H701" t="str">
        <f>IFERROR(VLOOKUP(Tabla2[[#This Row],[Lista de datos ]],A:D,3,0),"")</f>
        <v>20° 31' 53.4457" N</v>
      </c>
      <c r="I701" t="str">
        <f>IFERROR(VLOOKUP(Tabla2[[#This Row],[Lista de datos ]],A:D,4,0),"")</f>
        <v>Tlajomulco</v>
      </c>
    </row>
    <row r="702" spans="6:9" x14ac:dyDescent="0.25">
      <c r="F702">
        <v>701</v>
      </c>
      <c r="G702" t="str">
        <f>IFERROR(VLOOKUP(Tabla2[[#This Row],[Lista de datos ]],A:D,2,0),"")</f>
        <v>103° 29' 40.7897" W</v>
      </c>
      <c r="H702" t="str">
        <f>IFERROR(VLOOKUP(Tabla2[[#This Row],[Lista de datos ]],A:D,3,0),"")</f>
        <v>20° 31' 53.4457" N</v>
      </c>
      <c r="I702" t="str">
        <f>IFERROR(VLOOKUP(Tabla2[[#This Row],[Lista de datos ]],A:D,4,0),"")</f>
        <v>Tlajomulco</v>
      </c>
    </row>
    <row r="703" spans="6:9" x14ac:dyDescent="0.25">
      <c r="F703">
        <v>702</v>
      </c>
      <c r="G703" t="str">
        <f>IFERROR(VLOOKUP(Tabla2[[#This Row],[Lista de datos ]],A:D,2,0),"")</f>
        <v>103° 29' 40.7897" W</v>
      </c>
      <c r="H703" t="str">
        <f>IFERROR(VLOOKUP(Tabla2[[#This Row],[Lista de datos ]],A:D,3,0),"")</f>
        <v>20° 31' 53.4457" N</v>
      </c>
      <c r="I703" t="str">
        <f>IFERROR(VLOOKUP(Tabla2[[#This Row],[Lista de datos ]],A:D,4,0),"")</f>
        <v>Tlajomulco</v>
      </c>
    </row>
    <row r="704" spans="6:9" x14ac:dyDescent="0.25">
      <c r="F704">
        <v>703</v>
      </c>
      <c r="G704" t="str">
        <f>IFERROR(VLOOKUP(Tabla2[[#This Row],[Lista de datos ]],A:D,2,0),"")</f>
        <v>103° 29' 40.7897" W</v>
      </c>
      <c r="H704" t="str">
        <f>IFERROR(VLOOKUP(Tabla2[[#This Row],[Lista de datos ]],A:D,3,0),"")</f>
        <v>20° 31' 53.4457" N</v>
      </c>
      <c r="I704" t="str">
        <f>IFERROR(VLOOKUP(Tabla2[[#This Row],[Lista de datos ]],A:D,4,0),"")</f>
        <v>Tlajomulco</v>
      </c>
    </row>
    <row r="705" spans="6:9" x14ac:dyDescent="0.25">
      <c r="F705">
        <v>704</v>
      </c>
      <c r="G705" t="str">
        <f>IFERROR(VLOOKUP(Tabla2[[#This Row],[Lista de datos ]],A:D,2,0),"")</f>
        <v>103° 29' 40.7897" W</v>
      </c>
      <c r="H705" t="str">
        <f>IFERROR(VLOOKUP(Tabla2[[#This Row],[Lista de datos ]],A:D,3,0),"")</f>
        <v>20° 31' 53.4457" N</v>
      </c>
      <c r="I705" t="str">
        <f>IFERROR(VLOOKUP(Tabla2[[#This Row],[Lista de datos ]],A:D,4,0),"")</f>
        <v>Tlajomulco</v>
      </c>
    </row>
    <row r="706" spans="6:9" x14ac:dyDescent="0.25">
      <c r="F706">
        <v>705</v>
      </c>
      <c r="G706" t="str">
        <f>IFERROR(VLOOKUP(Tabla2[[#This Row],[Lista de datos ]],A:D,2,0),"")</f>
        <v>103° 29' 40.7897" W</v>
      </c>
      <c r="H706" t="str">
        <f>IFERROR(VLOOKUP(Tabla2[[#This Row],[Lista de datos ]],A:D,3,0),"")</f>
        <v>20° 31' 53.4457" N</v>
      </c>
      <c r="I706" t="str">
        <f>IFERROR(VLOOKUP(Tabla2[[#This Row],[Lista de datos ]],A:D,4,0),"")</f>
        <v>Tlajomulco</v>
      </c>
    </row>
    <row r="707" spans="6:9" x14ac:dyDescent="0.25">
      <c r="F707">
        <v>706</v>
      </c>
      <c r="G707" t="str">
        <f>IFERROR(VLOOKUP(Tabla2[[#This Row],[Lista de datos ]],A:D,2,0),"")</f>
        <v/>
      </c>
      <c r="H707" t="str">
        <f>IFERROR(VLOOKUP(Tabla2[[#This Row],[Lista de datos ]],A:D,3,0),"")</f>
        <v/>
      </c>
      <c r="I707" t="str">
        <f>IFERROR(VLOOKUP(Tabla2[[#This Row],[Lista de datos ]],A:D,4,0),"")</f>
        <v/>
      </c>
    </row>
    <row r="708" spans="6:9" x14ac:dyDescent="0.25">
      <c r="F708">
        <v>707</v>
      </c>
      <c r="G708" t="str">
        <f>IFERROR(VLOOKUP(Tabla2[[#This Row],[Lista de datos ]],A:D,2,0),"")</f>
        <v/>
      </c>
      <c r="H708" t="str">
        <f>IFERROR(VLOOKUP(Tabla2[[#This Row],[Lista de datos ]],A:D,3,0),"")</f>
        <v/>
      </c>
      <c r="I708" t="str">
        <f>IFERROR(VLOOKUP(Tabla2[[#This Row],[Lista de datos ]],A:D,4,0),"")</f>
        <v/>
      </c>
    </row>
    <row r="709" spans="6:9" x14ac:dyDescent="0.25">
      <c r="F709">
        <v>708</v>
      </c>
      <c r="G709" t="str">
        <f>IFERROR(VLOOKUP(Tabla2[[#This Row],[Lista de datos ]],A:D,2,0),"")</f>
        <v/>
      </c>
      <c r="H709" t="str">
        <f>IFERROR(VLOOKUP(Tabla2[[#This Row],[Lista de datos ]],A:D,3,0),"")</f>
        <v/>
      </c>
      <c r="I709" t="str">
        <f>IFERROR(VLOOKUP(Tabla2[[#This Row],[Lista de datos ]],A:D,4,0),"")</f>
        <v/>
      </c>
    </row>
    <row r="710" spans="6:9" x14ac:dyDescent="0.25">
      <c r="F710">
        <v>709</v>
      </c>
      <c r="G710" t="str">
        <f>IFERROR(VLOOKUP(Tabla2[[#This Row],[Lista de datos ]],A:D,2,0),"")</f>
        <v/>
      </c>
      <c r="H710" t="str">
        <f>IFERROR(VLOOKUP(Tabla2[[#This Row],[Lista de datos ]],A:D,3,0),"")</f>
        <v/>
      </c>
      <c r="I710" t="str">
        <f>IFERROR(VLOOKUP(Tabla2[[#This Row],[Lista de datos ]],A:D,4,0),"")</f>
        <v/>
      </c>
    </row>
    <row r="711" spans="6:9" x14ac:dyDescent="0.25">
      <c r="F711">
        <v>710</v>
      </c>
      <c r="G711" t="str">
        <f>IFERROR(VLOOKUP(Tabla2[[#This Row],[Lista de datos ]],A:D,2,0),"")</f>
        <v>103° 28' 22.2744" W</v>
      </c>
      <c r="H711" t="str">
        <f>IFERROR(VLOOKUP(Tabla2[[#This Row],[Lista de datos ]],A:D,3,0),"")</f>
        <v>20° 35' 24.5152" N</v>
      </c>
      <c r="I711" t="str">
        <f>IFERROR(VLOOKUP(Tabla2[[#This Row],[Lista de datos ]],A:D,4,0),"")</f>
        <v>Tlajomulco</v>
      </c>
    </row>
    <row r="712" spans="6:9" x14ac:dyDescent="0.25">
      <c r="F712">
        <v>711</v>
      </c>
      <c r="G712" t="str">
        <f>IFERROR(VLOOKUP(Tabla2[[#This Row],[Lista de datos ]],A:D,2,0),"")</f>
        <v>103° 29' 40.7897" W</v>
      </c>
      <c r="H712" t="str">
        <f>IFERROR(VLOOKUP(Tabla2[[#This Row],[Lista de datos ]],A:D,3,0),"")</f>
        <v>20° 31' 53.4457" N</v>
      </c>
      <c r="I712" t="str">
        <f>IFERROR(VLOOKUP(Tabla2[[#This Row],[Lista de datos ]],A:D,4,0),"")</f>
        <v>Tlajomulco</v>
      </c>
    </row>
    <row r="713" spans="6:9" x14ac:dyDescent="0.25">
      <c r="F713">
        <v>712</v>
      </c>
      <c r="G713" t="str">
        <f>IFERROR(VLOOKUP(Tabla2[[#This Row],[Lista de datos ]],A:D,2,0),"")</f>
        <v>103° 29' 40.7897" W</v>
      </c>
      <c r="H713" t="str">
        <f>IFERROR(VLOOKUP(Tabla2[[#This Row],[Lista de datos ]],A:D,3,0),"")</f>
        <v>20° 31' 53.4457" N</v>
      </c>
      <c r="I713" t="str">
        <f>IFERROR(VLOOKUP(Tabla2[[#This Row],[Lista de datos ]],A:D,4,0),"")</f>
        <v>Tlajomulco</v>
      </c>
    </row>
    <row r="714" spans="6:9" x14ac:dyDescent="0.25">
      <c r="F714">
        <v>713</v>
      </c>
      <c r="G714" t="str">
        <f>IFERROR(VLOOKUP(Tabla2[[#This Row],[Lista de datos ]],A:D,2,0),"")</f>
        <v>103° 29' 40.7897" W</v>
      </c>
      <c r="H714" t="str">
        <f>IFERROR(VLOOKUP(Tabla2[[#This Row],[Lista de datos ]],A:D,3,0),"")</f>
        <v>20° 31' 53.4457" N</v>
      </c>
      <c r="I714" t="str">
        <f>IFERROR(VLOOKUP(Tabla2[[#This Row],[Lista de datos ]],A:D,4,0),"")</f>
        <v>Tlajomulco</v>
      </c>
    </row>
    <row r="715" spans="6:9" x14ac:dyDescent="0.25">
      <c r="F715">
        <v>714</v>
      </c>
      <c r="G715" t="str">
        <f>IFERROR(VLOOKUP(Tabla2[[#This Row],[Lista de datos ]],A:D,2,0),"")</f>
        <v>103° 29' 40.7897" W</v>
      </c>
      <c r="H715" t="str">
        <f>IFERROR(VLOOKUP(Tabla2[[#This Row],[Lista de datos ]],A:D,3,0),"")</f>
        <v>20° 31' 53.4457" N</v>
      </c>
      <c r="I715" t="str">
        <f>IFERROR(VLOOKUP(Tabla2[[#This Row],[Lista de datos ]],A:D,4,0),"")</f>
        <v>Tlajomulco</v>
      </c>
    </row>
    <row r="716" spans="6:9" x14ac:dyDescent="0.25">
      <c r="F716">
        <v>715</v>
      </c>
      <c r="G716" t="str">
        <f>IFERROR(VLOOKUP(Tabla2[[#This Row],[Lista de datos ]],A:D,2,0),"")</f>
        <v>103° 28' 24.8542" W</v>
      </c>
      <c r="H716" t="str">
        <f>IFERROR(VLOOKUP(Tabla2[[#This Row],[Lista de datos ]],A:D,3,0),"")</f>
        <v>20° 33' 20.2993" N</v>
      </c>
      <c r="I716" t="str">
        <f>IFERROR(VLOOKUP(Tabla2[[#This Row],[Lista de datos ]],A:D,4,0),"")</f>
        <v>Tlajomulco</v>
      </c>
    </row>
    <row r="717" spans="6:9" x14ac:dyDescent="0.25">
      <c r="F717">
        <v>716</v>
      </c>
      <c r="G717" t="str">
        <f>IFERROR(VLOOKUP(Tabla2[[#This Row],[Lista de datos ]],A:D,2,0),"")</f>
        <v>103° 28' 24.8542" W</v>
      </c>
      <c r="H717" t="str">
        <f>IFERROR(VLOOKUP(Tabla2[[#This Row],[Lista de datos ]],A:D,3,0),"")</f>
        <v>20° 33' 20.2993" N</v>
      </c>
      <c r="I717" t="str">
        <f>IFERROR(VLOOKUP(Tabla2[[#This Row],[Lista de datos ]],A:D,4,0),"")</f>
        <v>Tlajomulco</v>
      </c>
    </row>
    <row r="718" spans="6:9" x14ac:dyDescent="0.25">
      <c r="F718">
        <v>717</v>
      </c>
      <c r="G718" t="str">
        <f>IFERROR(VLOOKUP(Tabla2[[#This Row],[Lista de datos ]],A:D,2,0),"")</f>
        <v/>
      </c>
      <c r="H718" t="str">
        <f>IFERROR(VLOOKUP(Tabla2[[#This Row],[Lista de datos ]],A:D,3,0),"")</f>
        <v/>
      </c>
      <c r="I718" t="str">
        <f>IFERROR(VLOOKUP(Tabla2[[#This Row],[Lista de datos ]],A:D,4,0),"")</f>
        <v/>
      </c>
    </row>
    <row r="719" spans="6:9" x14ac:dyDescent="0.25">
      <c r="F719">
        <v>718</v>
      </c>
      <c r="G719" t="str">
        <f>IFERROR(VLOOKUP(Tabla2[[#This Row],[Lista de datos ]],A:D,2,0),"")</f>
        <v>103° 27' 09.1620" W</v>
      </c>
      <c r="H719" t="str">
        <f>IFERROR(VLOOKUP(Tabla2[[#This Row],[Lista de datos ]],A:D,3,0),"")</f>
        <v>20° 33' 58.4028" N</v>
      </c>
      <c r="I719" t="str">
        <f>IFERROR(VLOOKUP(Tabla2[[#This Row],[Lista de datos ]],A:D,4,0),"")</f>
        <v>Tlajomulco</v>
      </c>
    </row>
    <row r="720" spans="6:9" x14ac:dyDescent="0.25">
      <c r="F720">
        <v>719</v>
      </c>
      <c r="G720" t="str">
        <f>IFERROR(VLOOKUP(Tabla2[[#This Row],[Lista de datos ]],A:D,2,0),"")</f>
        <v>103° 29' 27.4052" W</v>
      </c>
      <c r="H720" t="str">
        <f>IFERROR(VLOOKUP(Tabla2[[#This Row],[Lista de datos ]],A:D,3,0),"")</f>
        <v>20° 34' 14.5207" N</v>
      </c>
      <c r="I720" t="str">
        <f>IFERROR(VLOOKUP(Tabla2[[#This Row],[Lista de datos ]],A:D,4,0),"")</f>
        <v>Tlajomulco</v>
      </c>
    </row>
    <row r="721" spans="6:9" x14ac:dyDescent="0.25">
      <c r="F721">
        <v>720</v>
      </c>
      <c r="G721" t="str">
        <f>IFERROR(VLOOKUP(Tabla2[[#This Row],[Lista de datos ]],A:D,2,0),"")</f>
        <v/>
      </c>
      <c r="H721" t="str">
        <f>IFERROR(VLOOKUP(Tabla2[[#This Row],[Lista de datos ]],A:D,3,0),"")</f>
        <v/>
      </c>
      <c r="I721" t="str">
        <f>IFERROR(VLOOKUP(Tabla2[[#This Row],[Lista de datos ]],A:D,4,0),"")</f>
        <v/>
      </c>
    </row>
    <row r="722" spans="6:9" x14ac:dyDescent="0.25">
      <c r="F722">
        <v>721</v>
      </c>
      <c r="G722" t="str">
        <f>IFERROR(VLOOKUP(Tabla2[[#This Row],[Lista de datos ]],A:D,2,0),"")</f>
        <v>103° 29' 45.2526" W</v>
      </c>
      <c r="H722" t="str">
        <f>IFERROR(VLOOKUP(Tabla2[[#This Row],[Lista de datos ]],A:D,3,0),"")</f>
        <v>20° 28' 03.5918" N</v>
      </c>
      <c r="I722" t="str">
        <f>IFERROR(VLOOKUP(Tabla2[[#This Row],[Lista de datos ]],A:D,4,0),"")</f>
        <v>Tlajomulco</v>
      </c>
    </row>
    <row r="723" spans="6:9" x14ac:dyDescent="0.25">
      <c r="F723">
        <v>722</v>
      </c>
      <c r="G723" t="str">
        <f>IFERROR(VLOOKUP(Tabla2[[#This Row],[Lista de datos ]],A:D,2,0),"")</f>
        <v>103° 20' 08.4422" W</v>
      </c>
      <c r="H723" t="str">
        <f>IFERROR(VLOOKUP(Tabla2[[#This Row],[Lista de datos ]],A:D,3,0),"")</f>
        <v>20° 30' 44.4694" N</v>
      </c>
      <c r="I723" t="str">
        <f>IFERROR(VLOOKUP(Tabla2[[#This Row],[Lista de datos ]],A:D,4,0),"")</f>
        <v>Tlajomulco</v>
      </c>
    </row>
    <row r="724" spans="6:9" x14ac:dyDescent="0.25">
      <c r="F724">
        <v>723</v>
      </c>
      <c r="G724" t="str">
        <f>IFERROR(VLOOKUP(Tabla2[[#This Row],[Lista de datos ]],A:D,2,0),"")</f>
        <v>103° 29' 40.7897" W</v>
      </c>
      <c r="H724" t="str">
        <f>IFERROR(VLOOKUP(Tabla2[[#This Row],[Lista de datos ]],A:D,3,0),"")</f>
        <v>20° 31' 53.4457" N</v>
      </c>
      <c r="I724" t="str">
        <f>IFERROR(VLOOKUP(Tabla2[[#This Row],[Lista de datos ]],A:D,4,0),"")</f>
        <v>Tlajomulco</v>
      </c>
    </row>
    <row r="725" spans="6:9" x14ac:dyDescent="0.25">
      <c r="F725">
        <v>724</v>
      </c>
      <c r="G725" t="str">
        <f>IFERROR(VLOOKUP(Tabla2[[#This Row],[Lista de datos ]],A:D,2,0),"")</f>
        <v/>
      </c>
      <c r="H725" t="str">
        <f>IFERROR(VLOOKUP(Tabla2[[#This Row],[Lista de datos ]],A:D,3,0),"")</f>
        <v/>
      </c>
      <c r="I725" t="str">
        <f>IFERROR(VLOOKUP(Tabla2[[#This Row],[Lista de datos ]],A:D,4,0),"")</f>
        <v/>
      </c>
    </row>
    <row r="726" spans="6:9" x14ac:dyDescent="0.25">
      <c r="F726">
        <v>725</v>
      </c>
      <c r="G726" t="str">
        <f>IFERROR(VLOOKUP(Tabla2[[#This Row],[Lista de datos ]],A:D,2,0),"")</f>
        <v>103° 22' 38.9248" W</v>
      </c>
      <c r="H726" t="str">
        <f>IFERROR(VLOOKUP(Tabla2[[#This Row],[Lista de datos ]],A:D,3,0),"")</f>
        <v>20° 31' 07.1267" N</v>
      </c>
      <c r="I726" t="str">
        <f>IFERROR(VLOOKUP(Tabla2[[#This Row],[Lista de datos ]],A:D,4,0),"")</f>
        <v>Tlajomulco</v>
      </c>
    </row>
    <row r="727" spans="6:9" x14ac:dyDescent="0.25">
      <c r="F727">
        <v>726</v>
      </c>
      <c r="G727" t="str">
        <f>IFERROR(VLOOKUP(Tabla2[[#This Row],[Lista de datos ]],A:D,2,0),"")</f>
        <v/>
      </c>
      <c r="H727" t="str">
        <f>IFERROR(VLOOKUP(Tabla2[[#This Row],[Lista de datos ]],A:D,3,0),"")</f>
        <v/>
      </c>
      <c r="I727" t="str">
        <f>IFERROR(VLOOKUP(Tabla2[[#This Row],[Lista de datos ]],A:D,4,0),"")</f>
        <v/>
      </c>
    </row>
    <row r="728" spans="6:9" x14ac:dyDescent="0.25">
      <c r="F728">
        <v>727</v>
      </c>
      <c r="G728" t="str">
        <f>IFERROR(VLOOKUP(Tabla2[[#This Row],[Lista de datos ]],A:D,2,0),"")</f>
        <v>103° 28' 24.8542" W</v>
      </c>
      <c r="H728" t="str">
        <f>IFERROR(VLOOKUP(Tabla2[[#This Row],[Lista de datos ]],A:D,3,0),"")</f>
        <v>20° 33' 20.2993" N</v>
      </c>
      <c r="I728" t="str">
        <f>IFERROR(VLOOKUP(Tabla2[[#This Row],[Lista de datos ]],A:D,4,0),"")</f>
        <v>Tlajomulco</v>
      </c>
    </row>
    <row r="729" spans="6:9" x14ac:dyDescent="0.25">
      <c r="F729">
        <v>728</v>
      </c>
      <c r="G729" t="str">
        <f>IFERROR(VLOOKUP(Tabla2[[#This Row],[Lista de datos ]],A:D,2,0),"")</f>
        <v/>
      </c>
      <c r="H729" t="str">
        <f>IFERROR(VLOOKUP(Tabla2[[#This Row],[Lista de datos ]],A:D,3,0),"")</f>
        <v/>
      </c>
      <c r="I729" t="str">
        <f>IFERROR(VLOOKUP(Tabla2[[#This Row],[Lista de datos ]],A:D,4,0),"")</f>
        <v/>
      </c>
    </row>
    <row r="730" spans="6:9" x14ac:dyDescent="0.25">
      <c r="F730">
        <v>729</v>
      </c>
      <c r="G730" t="str">
        <f>IFERROR(VLOOKUP(Tabla2[[#This Row],[Lista de datos ]],A:D,2,0),"")</f>
        <v>103° 27' 09.1620" W</v>
      </c>
      <c r="H730" t="str">
        <f>IFERROR(VLOOKUP(Tabla2[[#This Row],[Lista de datos ]],A:D,3,0),"")</f>
        <v>20° 33' 58.4028" N</v>
      </c>
      <c r="I730" t="str">
        <f>IFERROR(VLOOKUP(Tabla2[[#This Row],[Lista de datos ]],A:D,4,0),"")</f>
        <v>Tlajomulco</v>
      </c>
    </row>
    <row r="731" spans="6:9" x14ac:dyDescent="0.25">
      <c r="F731">
        <v>730</v>
      </c>
      <c r="G731" t="str">
        <f>IFERROR(VLOOKUP(Tabla2[[#This Row],[Lista de datos ]],A:D,2,0),"")</f>
        <v>103° 26' 29.0422" W</v>
      </c>
      <c r="H731" t="str">
        <f>IFERROR(VLOOKUP(Tabla2[[#This Row],[Lista de datos ]],A:D,3,0),"")</f>
        <v>20° 34' 48.1778" N</v>
      </c>
      <c r="I731" t="str">
        <f>IFERROR(VLOOKUP(Tabla2[[#This Row],[Lista de datos ]],A:D,4,0),"")</f>
        <v>Tlajomulco</v>
      </c>
    </row>
    <row r="732" spans="6:9" x14ac:dyDescent="0.25">
      <c r="F732">
        <v>731</v>
      </c>
      <c r="G732" t="str">
        <f>IFERROR(VLOOKUP(Tabla2[[#This Row],[Lista de datos ]],A:D,2,0),"")</f>
        <v/>
      </c>
      <c r="H732" t="str">
        <f>IFERROR(VLOOKUP(Tabla2[[#This Row],[Lista de datos ]],A:D,3,0),"")</f>
        <v/>
      </c>
      <c r="I732" t="str">
        <f>IFERROR(VLOOKUP(Tabla2[[#This Row],[Lista de datos ]],A:D,4,0),"")</f>
        <v/>
      </c>
    </row>
    <row r="733" spans="6:9" x14ac:dyDescent="0.25">
      <c r="F733">
        <v>732</v>
      </c>
      <c r="G733" t="str">
        <f>IFERROR(VLOOKUP(Tabla2[[#This Row],[Lista de datos ]],A:D,2,0),"")</f>
        <v>103° 26' 17.6885" W</v>
      </c>
      <c r="H733" t="str">
        <f>IFERROR(VLOOKUP(Tabla2[[#This Row],[Lista de datos ]],A:D,3,0),"")</f>
        <v>20° 28' 14.7893" N</v>
      </c>
      <c r="I733" t="str">
        <f>IFERROR(VLOOKUP(Tabla2[[#This Row],[Lista de datos ]],A:D,4,0),"")</f>
        <v>Tlajomulco</v>
      </c>
    </row>
    <row r="734" spans="6:9" x14ac:dyDescent="0.25">
      <c r="F734">
        <v>733</v>
      </c>
      <c r="G734" t="str">
        <f>IFERROR(VLOOKUP(Tabla2[[#This Row],[Lista de datos ]],A:D,2,0),"")</f>
        <v/>
      </c>
      <c r="H734" t="str">
        <f>IFERROR(VLOOKUP(Tabla2[[#This Row],[Lista de datos ]],A:D,3,0),"")</f>
        <v/>
      </c>
      <c r="I734" t="str">
        <f>IFERROR(VLOOKUP(Tabla2[[#This Row],[Lista de datos ]],A:D,4,0),"")</f>
        <v/>
      </c>
    </row>
    <row r="735" spans="6:9" x14ac:dyDescent="0.25">
      <c r="F735">
        <v>734</v>
      </c>
      <c r="G735" t="str">
        <f>IFERROR(VLOOKUP(Tabla2[[#This Row],[Lista de datos ]],A:D,2,0),"")</f>
        <v>103° 29' 35.6712" W</v>
      </c>
      <c r="H735" t="str">
        <f>IFERROR(VLOOKUP(Tabla2[[#This Row],[Lista de datos ]],A:D,3,0),"")</f>
        <v>20° 30' 02.6150" N</v>
      </c>
      <c r="I735" t="str">
        <f>IFERROR(VLOOKUP(Tabla2[[#This Row],[Lista de datos ]],A:D,4,0),"")</f>
        <v>Tlajomulco</v>
      </c>
    </row>
    <row r="736" spans="6:9" x14ac:dyDescent="0.25">
      <c r="F736">
        <v>735</v>
      </c>
      <c r="G736" t="str">
        <f>IFERROR(VLOOKUP(Tabla2[[#This Row],[Lista de datos ]],A:D,2,0),"")</f>
        <v>103° 27' 35.5518" W</v>
      </c>
      <c r="H736" t="str">
        <f>IFERROR(VLOOKUP(Tabla2[[#This Row],[Lista de datos ]],A:D,3,0),"")</f>
        <v>20° 32' 40.3181" N</v>
      </c>
      <c r="I736" t="str">
        <f>IFERROR(VLOOKUP(Tabla2[[#This Row],[Lista de datos ]],A:D,4,0),"")</f>
        <v>Tlajomulco</v>
      </c>
    </row>
    <row r="737" spans="6:9" x14ac:dyDescent="0.25">
      <c r="F737">
        <v>736</v>
      </c>
      <c r="G737" t="str">
        <f>IFERROR(VLOOKUP(Tabla2[[#This Row],[Lista de datos ]],A:D,2,0),"")</f>
        <v>103° 26' 30.8162" W</v>
      </c>
      <c r="H737" t="str">
        <f>IFERROR(VLOOKUP(Tabla2[[#This Row],[Lista de datos ]],A:D,3,0),"")</f>
        <v>20° 34' 31.4098" N</v>
      </c>
      <c r="I737" t="str">
        <f>IFERROR(VLOOKUP(Tabla2[[#This Row],[Lista de datos ]],A:D,4,0),"")</f>
        <v>Tlajomulco</v>
      </c>
    </row>
    <row r="738" spans="6:9" x14ac:dyDescent="0.25">
      <c r="F738">
        <v>737</v>
      </c>
      <c r="G738" t="str">
        <f>IFERROR(VLOOKUP(Tabla2[[#This Row],[Lista de datos ]],A:D,2,0),"")</f>
        <v/>
      </c>
      <c r="H738" t="str">
        <f>IFERROR(VLOOKUP(Tabla2[[#This Row],[Lista de datos ]],A:D,3,0),"")</f>
        <v/>
      </c>
      <c r="I738" t="str">
        <f>IFERROR(VLOOKUP(Tabla2[[#This Row],[Lista de datos ]],A:D,4,0),"")</f>
        <v/>
      </c>
    </row>
    <row r="739" spans="6:9" x14ac:dyDescent="0.25">
      <c r="F739">
        <v>738</v>
      </c>
      <c r="G739" t="str">
        <f>IFERROR(VLOOKUP(Tabla2[[#This Row],[Lista de datos ]],A:D,2,0),"")</f>
        <v>103° 30' 41.2484" W</v>
      </c>
      <c r="H739" t="str">
        <f>IFERROR(VLOOKUP(Tabla2[[#This Row],[Lista de datos ]],A:D,3,0),"")</f>
        <v>20° 27' 42.1139" N</v>
      </c>
      <c r="I739" t="str">
        <f>IFERROR(VLOOKUP(Tabla2[[#This Row],[Lista de datos ]],A:D,4,0),"")</f>
        <v>Tlajomulco</v>
      </c>
    </row>
    <row r="740" spans="6:9" x14ac:dyDescent="0.25">
      <c r="F740">
        <v>739</v>
      </c>
      <c r="G740" t="str">
        <f>IFERROR(VLOOKUP(Tabla2[[#This Row],[Lista de datos ]],A:D,2,0),"")</f>
        <v>103° 28' 49.8900" W</v>
      </c>
      <c r="H740" t="str">
        <f>IFERROR(VLOOKUP(Tabla2[[#This Row],[Lista de datos ]],A:D,3,0),"")</f>
        <v>20° 33' 44.6508" N</v>
      </c>
      <c r="I740" t="str">
        <f>IFERROR(VLOOKUP(Tabla2[[#This Row],[Lista de datos ]],A:D,4,0),"")</f>
        <v>Tlajomulco</v>
      </c>
    </row>
    <row r="741" spans="6:9" x14ac:dyDescent="0.25">
      <c r="F741">
        <v>740</v>
      </c>
      <c r="G741" t="str">
        <f>IFERROR(VLOOKUP(Tabla2[[#This Row],[Lista de datos ]],A:D,2,0),"")</f>
        <v/>
      </c>
      <c r="H741" t="str">
        <f>IFERROR(VLOOKUP(Tabla2[[#This Row],[Lista de datos ]],A:D,3,0),"")</f>
        <v/>
      </c>
      <c r="I741" t="str">
        <f>IFERROR(VLOOKUP(Tabla2[[#This Row],[Lista de datos ]],A:D,4,0),"")</f>
        <v/>
      </c>
    </row>
    <row r="742" spans="6:9" x14ac:dyDescent="0.25">
      <c r="F742">
        <v>741</v>
      </c>
      <c r="G742" t="str">
        <f>IFERROR(VLOOKUP(Tabla2[[#This Row],[Lista de datos ]],A:D,2,0),"")</f>
        <v/>
      </c>
      <c r="H742" t="str">
        <f>IFERROR(VLOOKUP(Tabla2[[#This Row],[Lista de datos ]],A:D,3,0),"")</f>
        <v/>
      </c>
      <c r="I742" t="str">
        <f>IFERROR(VLOOKUP(Tabla2[[#This Row],[Lista de datos ]],A:D,4,0),"")</f>
        <v/>
      </c>
    </row>
    <row r="743" spans="6:9" x14ac:dyDescent="0.25">
      <c r="F743">
        <v>742</v>
      </c>
      <c r="G743" t="str">
        <f>IFERROR(VLOOKUP(Tabla2[[#This Row],[Lista de datos ]],A:D,2,0),"")</f>
        <v>103° 29' 39.1232" W</v>
      </c>
      <c r="H743" t="str">
        <f>IFERROR(VLOOKUP(Tabla2[[#This Row],[Lista de datos ]],A:D,3,0),"")</f>
        <v>20° 30' 01.0753" N</v>
      </c>
      <c r="I743" t="str">
        <f>IFERROR(VLOOKUP(Tabla2[[#This Row],[Lista de datos ]],A:D,4,0),"")</f>
        <v>Tlajomulco</v>
      </c>
    </row>
    <row r="744" spans="6:9" x14ac:dyDescent="0.25">
      <c r="F744">
        <v>743</v>
      </c>
      <c r="G744" t="str">
        <f>IFERROR(VLOOKUP(Tabla2[[#This Row],[Lista de datos ]],A:D,2,0),"")</f>
        <v/>
      </c>
      <c r="H744" t="str">
        <f>IFERROR(VLOOKUP(Tabla2[[#This Row],[Lista de datos ]],A:D,3,0),"")</f>
        <v/>
      </c>
      <c r="I744" t="str">
        <f>IFERROR(VLOOKUP(Tabla2[[#This Row],[Lista de datos ]],A:D,4,0),"")</f>
        <v/>
      </c>
    </row>
    <row r="745" spans="6:9" x14ac:dyDescent="0.25">
      <c r="F745">
        <v>744</v>
      </c>
      <c r="G745" t="str">
        <f>IFERROR(VLOOKUP(Tabla2[[#This Row],[Lista de datos ]],A:D,2,0),"")</f>
        <v>103° 17' 34.3050" W</v>
      </c>
      <c r="H745" t="str">
        <f>IFERROR(VLOOKUP(Tabla2[[#This Row],[Lista de datos ]],A:D,3,0),"")</f>
        <v>20° 25' 12.8957" N</v>
      </c>
      <c r="I745" t="str">
        <f>IFERROR(VLOOKUP(Tabla2[[#This Row],[Lista de datos ]],A:D,4,0),"")</f>
        <v>Tlajomulco</v>
      </c>
    </row>
    <row r="746" spans="6:9" x14ac:dyDescent="0.25">
      <c r="F746">
        <v>745</v>
      </c>
      <c r="G746" t="str">
        <f>IFERROR(VLOOKUP(Tabla2[[#This Row],[Lista de datos ]],A:D,2,0),"")</f>
        <v/>
      </c>
      <c r="H746" t="str">
        <f>IFERROR(VLOOKUP(Tabla2[[#This Row],[Lista de datos ]],A:D,3,0),"")</f>
        <v/>
      </c>
      <c r="I746" t="str">
        <f>IFERROR(VLOOKUP(Tabla2[[#This Row],[Lista de datos ]],A:D,4,0),"")</f>
        <v/>
      </c>
    </row>
    <row r="747" spans="6:9" x14ac:dyDescent="0.25">
      <c r="F747">
        <v>746</v>
      </c>
      <c r="G747" t="str">
        <f>IFERROR(VLOOKUP(Tabla2[[#This Row],[Lista de datos ]],A:D,2,0),"")</f>
        <v/>
      </c>
      <c r="H747" t="str">
        <f>IFERROR(VLOOKUP(Tabla2[[#This Row],[Lista de datos ]],A:D,3,0),"")</f>
        <v/>
      </c>
      <c r="I747" t="str">
        <f>IFERROR(VLOOKUP(Tabla2[[#This Row],[Lista de datos ]],A:D,4,0),"")</f>
        <v/>
      </c>
    </row>
    <row r="748" spans="6:9" x14ac:dyDescent="0.25">
      <c r="F748">
        <v>747</v>
      </c>
      <c r="G748" t="str">
        <f>IFERROR(VLOOKUP(Tabla2[[#This Row],[Lista de datos ]],A:D,2,0),"")</f>
        <v/>
      </c>
      <c r="H748" t="str">
        <f>IFERROR(VLOOKUP(Tabla2[[#This Row],[Lista de datos ]],A:D,3,0),"")</f>
        <v/>
      </c>
      <c r="I748" t="str">
        <f>IFERROR(VLOOKUP(Tabla2[[#This Row],[Lista de datos ]],A:D,4,0),"")</f>
        <v/>
      </c>
    </row>
    <row r="749" spans="6:9" x14ac:dyDescent="0.25">
      <c r="F749">
        <v>748</v>
      </c>
      <c r="G749" t="str">
        <f>IFERROR(VLOOKUP(Tabla2[[#This Row],[Lista de datos ]],A:D,2,0),"")</f>
        <v>103° 27' 26.9622" W</v>
      </c>
      <c r="H749" t="str">
        <f>IFERROR(VLOOKUP(Tabla2[[#This Row],[Lista de datos ]],A:D,3,0),"")</f>
        <v>20° 32' 09.7804" N</v>
      </c>
      <c r="I749" t="str">
        <f>IFERROR(VLOOKUP(Tabla2[[#This Row],[Lista de datos ]],A:D,4,0),"")</f>
        <v>Tlajomulco</v>
      </c>
    </row>
    <row r="750" spans="6:9" x14ac:dyDescent="0.25">
      <c r="F750">
        <v>749</v>
      </c>
      <c r="G750" t="str">
        <f>IFERROR(VLOOKUP(Tabla2[[#This Row],[Lista de datos ]],A:D,2,0),"")</f>
        <v/>
      </c>
      <c r="H750" t="str">
        <f>IFERROR(VLOOKUP(Tabla2[[#This Row],[Lista de datos ]],A:D,3,0),"")</f>
        <v/>
      </c>
      <c r="I750" t="str">
        <f>IFERROR(VLOOKUP(Tabla2[[#This Row],[Lista de datos ]],A:D,4,0),"")</f>
        <v/>
      </c>
    </row>
    <row r="751" spans="6:9" x14ac:dyDescent="0.25">
      <c r="F751">
        <v>750</v>
      </c>
      <c r="G751" t="str">
        <f>IFERROR(VLOOKUP(Tabla2[[#This Row],[Lista de datos ]],A:D,2,0),"")</f>
        <v>103° 27' 34.3962" W</v>
      </c>
      <c r="H751" t="str">
        <f>IFERROR(VLOOKUP(Tabla2[[#This Row],[Lista de datos ]],A:D,3,0),"")</f>
        <v>20° 35' 37.5788" N</v>
      </c>
      <c r="I751" t="str">
        <f>IFERROR(VLOOKUP(Tabla2[[#This Row],[Lista de datos ]],A:D,4,0),"")</f>
        <v>Tlajomulco</v>
      </c>
    </row>
    <row r="752" spans="6:9" x14ac:dyDescent="0.25">
      <c r="F752">
        <v>751</v>
      </c>
      <c r="G752" t="str">
        <f>IFERROR(VLOOKUP(Tabla2[[#This Row],[Lista de datos ]],A:D,2,0),"")</f>
        <v>103° 28' 39.2300" W</v>
      </c>
      <c r="H752" t="str">
        <f>IFERROR(VLOOKUP(Tabla2[[#This Row],[Lista de datos ]],A:D,3,0),"")</f>
        <v>20° 33' 32.8252" N</v>
      </c>
      <c r="I752" t="str">
        <f>IFERROR(VLOOKUP(Tabla2[[#This Row],[Lista de datos ]],A:D,4,0),"")</f>
        <v>Tlajomulco</v>
      </c>
    </row>
    <row r="753" spans="6:9" x14ac:dyDescent="0.25">
      <c r="F753">
        <v>752</v>
      </c>
      <c r="G753" t="str">
        <f>IFERROR(VLOOKUP(Tabla2[[#This Row],[Lista de datos ]],A:D,2,0),"")</f>
        <v/>
      </c>
      <c r="H753" t="str">
        <f>IFERROR(VLOOKUP(Tabla2[[#This Row],[Lista de datos ]],A:D,3,0),"")</f>
        <v/>
      </c>
      <c r="I753" t="str">
        <f>IFERROR(VLOOKUP(Tabla2[[#This Row],[Lista de datos ]],A:D,4,0),"")</f>
        <v/>
      </c>
    </row>
    <row r="754" spans="6:9" x14ac:dyDescent="0.25">
      <c r="F754">
        <v>753</v>
      </c>
      <c r="G754" t="str">
        <f>IFERROR(VLOOKUP(Tabla2[[#This Row],[Lista de datos ]],A:D,2,0),"")</f>
        <v>103° 28' 22.7622" W</v>
      </c>
      <c r="H754" t="str">
        <f>IFERROR(VLOOKUP(Tabla2[[#This Row],[Lista de datos ]],A:D,3,0),"")</f>
        <v>20° 32' 38.7942" N</v>
      </c>
      <c r="I754" t="str">
        <f>IFERROR(VLOOKUP(Tabla2[[#This Row],[Lista de datos ]],A:D,4,0),"")</f>
        <v>Tlajomulco</v>
      </c>
    </row>
    <row r="755" spans="6:9" x14ac:dyDescent="0.25">
      <c r="F755">
        <v>754</v>
      </c>
      <c r="G755" t="str">
        <f>IFERROR(VLOOKUP(Tabla2[[#This Row],[Lista de datos ]],A:D,2,0),"")</f>
        <v/>
      </c>
      <c r="H755" t="str">
        <f>IFERROR(VLOOKUP(Tabla2[[#This Row],[Lista de datos ]],A:D,3,0),"")</f>
        <v/>
      </c>
      <c r="I755" t="str">
        <f>IFERROR(VLOOKUP(Tabla2[[#This Row],[Lista de datos ]],A:D,4,0),"")</f>
        <v/>
      </c>
    </row>
    <row r="756" spans="6:9" x14ac:dyDescent="0.25">
      <c r="F756">
        <v>755</v>
      </c>
      <c r="G756" t="str">
        <f>IFERROR(VLOOKUP(Tabla2[[#This Row],[Lista de datos ]],A:D,2,0),"")</f>
        <v/>
      </c>
      <c r="H756" t="str">
        <f>IFERROR(VLOOKUP(Tabla2[[#This Row],[Lista de datos ]],A:D,3,0),"")</f>
        <v/>
      </c>
      <c r="I756" t="str">
        <f>IFERROR(VLOOKUP(Tabla2[[#This Row],[Lista de datos ]],A:D,4,0),"")</f>
        <v/>
      </c>
    </row>
    <row r="757" spans="6:9" x14ac:dyDescent="0.25">
      <c r="F757">
        <v>756</v>
      </c>
      <c r="G757" t="str">
        <f>IFERROR(VLOOKUP(Tabla2[[#This Row],[Lista de datos ]],A:D,2,0),"")</f>
        <v/>
      </c>
      <c r="H757" t="str">
        <f>IFERROR(VLOOKUP(Tabla2[[#This Row],[Lista de datos ]],A:D,3,0),"")</f>
        <v/>
      </c>
      <c r="I757" t="str">
        <f>IFERROR(VLOOKUP(Tabla2[[#This Row],[Lista de datos ]],A:D,4,0),"")</f>
        <v/>
      </c>
    </row>
    <row r="758" spans="6:9" x14ac:dyDescent="0.25">
      <c r="F758">
        <v>757</v>
      </c>
      <c r="G758" t="str">
        <f>IFERROR(VLOOKUP(Tabla2[[#This Row],[Lista de datos ]],A:D,2,0),"")</f>
        <v>103° 28' 37.4398" W</v>
      </c>
      <c r="H758" t="str">
        <f>IFERROR(VLOOKUP(Tabla2[[#This Row],[Lista de datos ]],A:D,3,0),"")</f>
        <v>20° 33' 07.6014" N</v>
      </c>
      <c r="I758" t="str">
        <f>IFERROR(VLOOKUP(Tabla2[[#This Row],[Lista de datos ]],A:D,4,0),"")</f>
        <v>Tlajomulco</v>
      </c>
    </row>
    <row r="759" spans="6:9" x14ac:dyDescent="0.25">
      <c r="F759">
        <v>758</v>
      </c>
      <c r="G759" t="str">
        <f>IFERROR(VLOOKUP(Tabla2[[#This Row],[Lista de datos ]],A:D,2,0),"")</f>
        <v>103° 27' 46.0188" W</v>
      </c>
      <c r="H759" t="str">
        <f>IFERROR(VLOOKUP(Tabla2[[#This Row],[Lista de datos ]],A:D,3,0),"")</f>
        <v>20° 32' 11.9054" N</v>
      </c>
      <c r="I759" t="str">
        <f>IFERROR(VLOOKUP(Tabla2[[#This Row],[Lista de datos ]],A:D,4,0),"")</f>
        <v>Tlajomulco</v>
      </c>
    </row>
    <row r="760" spans="6:9" x14ac:dyDescent="0.25">
      <c r="F760">
        <v>759</v>
      </c>
      <c r="G760" t="str">
        <f>IFERROR(VLOOKUP(Tabla2[[#This Row],[Lista de datos ]],A:D,2,0),"")</f>
        <v/>
      </c>
      <c r="H760" t="str">
        <f>IFERROR(VLOOKUP(Tabla2[[#This Row],[Lista de datos ]],A:D,3,0),"")</f>
        <v/>
      </c>
      <c r="I760" t="str">
        <f>IFERROR(VLOOKUP(Tabla2[[#This Row],[Lista de datos ]],A:D,4,0),"")</f>
        <v/>
      </c>
    </row>
    <row r="761" spans="6:9" x14ac:dyDescent="0.25">
      <c r="F761">
        <v>760</v>
      </c>
      <c r="G761" t="str">
        <f>IFERROR(VLOOKUP(Tabla2[[#This Row],[Lista de datos ]],A:D,2,0),"")</f>
        <v>103° 27' 17.5082" W</v>
      </c>
      <c r="H761" t="str">
        <f>IFERROR(VLOOKUP(Tabla2[[#This Row],[Lista de datos ]],A:D,3,0),"")</f>
        <v>20° 34' 43.0165" N</v>
      </c>
      <c r="I761" t="str">
        <f>IFERROR(VLOOKUP(Tabla2[[#This Row],[Lista de datos ]],A:D,4,0),"")</f>
        <v>Tlajomulco</v>
      </c>
    </row>
    <row r="762" spans="6:9" x14ac:dyDescent="0.25">
      <c r="F762">
        <v>761</v>
      </c>
      <c r="G762" t="str">
        <f>IFERROR(VLOOKUP(Tabla2[[#This Row],[Lista de datos ]],A:D,2,0),"")</f>
        <v>103° 16' 49.8886" W</v>
      </c>
      <c r="H762" t="str">
        <f>IFERROR(VLOOKUP(Tabla2[[#This Row],[Lista de datos ]],A:D,3,0),"")</f>
        <v>20° 30' 14.1260" N</v>
      </c>
      <c r="I762" t="str">
        <f>IFERROR(VLOOKUP(Tabla2[[#This Row],[Lista de datos ]],A:D,4,0),"")</f>
        <v>Tlajomulco</v>
      </c>
    </row>
    <row r="763" spans="6:9" x14ac:dyDescent="0.25">
      <c r="F763">
        <v>762</v>
      </c>
      <c r="G763" t="str">
        <f>IFERROR(VLOOKUP(Tabla2[[#This Row],[Lista de datos ]],A:D,2,0),"")</f>
        <v>103° 30' 41.2484" W</v>
      </c>
      <c r="H763" t="str">
        <f>IFERROR(VLOOKUP(Tabla2[[#This Row],[Lista de datos ]],A:D,3,0),"")</f>
        <v>20° 27' 42.1139" N</v>
      </c>
      <c r="I763" t="str">
        <f>IFERROR(VLOOKUP(Tabla2[[#This Row],[Lista de datos ]],A:D,4,0),"")</f>
        <v>Tlajomulco</v>
      </c>
    </row>
    <row r="764" spans="6:9" x14ac:dyDescent="0.25">
      <c r="F764">
        <v>763</v>
      </c>
      <c r="G764" t="str">
        <f>IFERROR(VLOOKUP(Tabla2[[#This Row],[Lista de datos ]],A:D,2,0),"")</f>
        <v>103° 29' 40.7897" W</v>
      </c>
      <c r="H764" t="str">
        <f>IFERROR(VLOOKUP(Tabla2[[#This Row],[Lista de datos ]],A:D,3,0),"")</f>
        <v>20° 31' 53.4457" N</v>
      </c>
      <c r="I764" t="str">
        <f>IFERROR(VLOOKUP(Tabla2[[#This Row],[Lista de datos ]],A:D,4,0),"")</f>
        <v>Tlajomulco</v>
      </c>
    </row>
    <row r="765" spans="6:9" x14ac:dyDescent="0.25">
      <c r="F765">
        <v>764</v>
      </c>
      <c r="G765" t="str">
        <f>IFERROR(VLOOKUP(Tabla2[[#This Row],[Lista de datos ]],A:D,2,0),"")</f>
        <v/>
      </c>
      <c r="H765" t="str">
        <f>IFERROR(VLOOKUP(Tabla2[[#This Row],[Lista de datos ]],A:D,3,0),"")</f>
        <v/>
      </c>
      <c r="I765" t="str">
        <f>IFERROR(VLOOKUP(Tabla2[[#This Row],[Lista de datos ]],A:D,4,0),"")</f>
        <v/>
      </c>
    </row>
    <row r="766" spans="6:9" x14ac:dyDescent="0.25">
      <c r="F766">
        <v>765</v>
      </c>
      <c r="G766" t="str">
        <f>IFERROR(VLOOKUP(Tabla2[[#This Row],[Lista de datos ]],A:D,2,0),"")</f>
        <v/>
      </c>
      <c r="H766" t="str">
        <f>IFERROR(VLOOKUP(Tabla2[[#This Row],[Lista de datos ]],A:D,3,0),"")</f>
        <v/>
      </c>
      <c r="I766" t="str">
        <f>IFERROR(VLOOKUP(Tabla2[[#This Row],[Lista de datos ]],A:D,4,0),"")</f>
        <v/>
      </c>
    </row>
    <row r="767" spans="6:9" x14ac:dyDescent="0.25">
      <c r="F767">
        <v>766</v>
      </c>
      <c r="G767" t="str">
        <f>IFERROR(VLOOKUP(Tabla2[[#This Row],[Lista de datos ]],A:D,2,0),"")</f>
        <v/>
      </c>
      <c r="H767" t="str">
        <f>IFERROR(VLOOKUP(Tabla2[[#This Row],[Lista de datos ]],A:D,3,0),"")</f>
        <v/>
      </c>
      <c r="I767" t="str">
        <f>IFERROR(VLOOKUP(Tabla2[[#This Row],[Lista de datos ]],A:D,4,0),"")</f>
        <v/>
      </c>
    </row>
    <row r="768" spans="6:9" x14ac:dyDescent="0.25">
      <c r="F768">
        <v>767</v>
      </c>
      <c r="G768" t="str">
        <f>IFERROR(VLOOKUP(Tabla2[[#This Row],[Lista de datos ]],A:D,2,0),"")</f>
        <v>103° 29' 27.4052" W</v>
      </c>
      <c r="H768" t="str">
        <f>IFERROR(VLOOKUP(Tabla2[[#This Row],[Lista de datos ]],A:D,3,0),"")</f>
        <v>20° 34' 14.5207" N</v>
      </c>
      <c r="I768" t="str">
        <f>IFERROR(VLOOKUP(Tabla2[[#This Row],[Lista de datos ]],A:D,4,0),"")</f>
        <v>Tlajomulco</v>
      </c>
    </row>
    <row r="769" spans="6:9" x14ac:dyDescent="0.25">
      <c r="F769">
        <v>768</v>
      </c>
      <c r="G769" t="str">
        <f>IFERROR(VLOOKUP(Tabla2[[#This Row],[Lista de datos ]],A:D,2,0),"")</f>
        <v>103° 28' 22.2744" W</v>
      </c>
      <c r="H769" t="str">
        <f>IFERROR(VLOOKUP(Tabla2[[#This Row],[Lista de datos ]],A:D,3,0),"")</f>
        <v>20° 35' 24.5152" N</v>
      </c>
      <c r="I769" t="str">
        <f>IFERROR(VLOOKUP(Tabla2[[#This Row],[Lista de datos ]],A:D,4,0),"")</f>
        <v>Tlajomulco</v>
      </c>
    </row>
    <row r="770" spans="6:9" x14ac:dyDescent="0.25">
      <c r="F770">
        <v>769</v>
      </c>
      <c r="G770" t="str">
        <f>IFERROR(VLOOKUP(Tabla2[[#This Row],[Lista de datos ]],A:D,2,0),"")</f>
        <v>103° 28' 36.5826" W</v>
      </c>
      <c r="H770" t="str">
        <f>IFERROR(VLOOKUP(Tabla2[[#This Row],[Lista de datos ]],A:D,3,0),"")</f>
        <v>20° 32' 57.5740" N</v>
      </c>
      <c r="I770" t="str">
        <f>IFERROR(VLOOKUP(Tabla2[[#This Row],[Lista de datos ]],A:D,4,0),"")</f>
        <v>Tlajomulco</v>
      </c>
    </row>
    <row r="771" spans="6:9" x14ac:dyDescent="0.25">
      <c r="F771">
        <v>770</v>
      </c>
      <c r="G771" t="str">
        <f>IFERROR(VLOOKUP(Tabla2[[#This Row],[Lista de datos ]],A:D,2,0),"")</f>
        <v>103° 28' 36.5826" W</v>
      </c>
      <c r="H771" t="str">
        <f>IFERROR(VLOOKUP(Tabla2[[#This Row],[Lista de datos ]],A:D,3,0),"")</f>
        <v>20° 32' 57.5740" N</v>
      </c>
      <c r="I771" t="str">
        <f>IFERROR(VLOOKUP(Tabla2[[#This Row],[Lista de datos ]],A:D,4,0),"")</f>
        <v>Tlajomulco</v>
      </c>
    </row>
    <row r="772" spans="6:9" x14ac:dyDescent="0.25">
      <c r="F772">
        <v>771</v>
      </c>
      <c r="G772" t="str">
        <f>IFERROR(VLOOKUP(Tabla2[[#This Row],[Lista de datos ]],A:D,2,0),"")</f>
        <v>103° 28' 36.5826" W</v>
      </c>
      <c r="H772" t="str">
        <f>IFERROR(VLOOKUP(Tabla2[[#This Row],[Lista de datos ]],A:D,3,0),"")</f>
        <v>20° 32' 57.5740" N</v>
      </c>
      <c r="I772" t="str">
        <f>IFERROR(VLOOKUP(Tabla2[[#This Row],[Lista de datos ]],A:D,4,0),"")</f>
        <v>Tlajomulco</v>
      </c>
    </row>
    <row r="773" spans="6:9" x14ac:dyDescent="0.25">
      <c r="F773">
        <v>772</v>
      </c>
      <c r="G773" t="str">
        <f>IFERROR(VLOOKUP(Tabla2[[#This Row],[Lista de datos ]],A:D,2,0),"")</f>
        <v>103° 28' 36.5826" W</v>
      </c>
      <c r="H773" t="str">
        <f>IFERROR(VLOOKUP(Tabla2[[#This Row],[Lista de datos ]],A:D,3,0),"")</f>
        <v>20° 32' 57.5740" N</v>
      </c>
      <c r="I773" t="str">
        <f>IFERROR(VLOOKUP(Tabla2[[#This Row],[Lista de datos ]],A:D,4,0),"")</f>
        <v>Tlajomulco</v>
      </c>
    </row>
    <row r="774" spans="6:9" x14ac:dyDescent="0.25">
      <c r="F774">
        <v>773</v>
      </c>
      <c r="G774" t="str">
        <f>IFERROR(VLOOKUP(Tabla2[[#This Row],[Lista de datos ]],A:D,2,0),"")</f>
        <v>103° 28' 36.5826" W</v>
      </c>
      <c r="H774" t="str">
        <f>IFERROR(VLOOKUP(Tabla2[[#This Row],[Lista de datos ]],A:D,3,0),"")</f>
        <v>20° 32' 57.5740" N</v>
      </c>
      <c r="I774" t="str">
        <f>IFERROR(VLOOKUP(Tabla2[[#This Row],[Lista de datos ]],A:D,4,0),"")</f>
        <v>Tlajomulco</v>
      </c>
    </row>
    <row r="775" spans="6:9" x14ac:dyDescent="0.25">
      <c r="F775">
        <v>774</v>
      </c>
      <c r="G775" t="str">
        <f>IFERROR(VLOOKUP(Tabla2[[#This Row],[Lista de datos ]],A:D,2,0),"")</f>
        <v>103° 28' 36.5826" W</v>
      </c>
      <c r="H775" t="str">
        <f>IFERROR(VLOOKUP(Tabla2[[#This Row],[Lista de datos ]],A:D,3,0),"")</f>
        <v>20° 32' 57.5740" N</v>
      </c>
      <c r="I775" t="str">
        <f>IFERROR(VLOOKUP(Tabla2[[#This Row],[Lista de datos ]],A:D,4,0),"")</f>
        <v>Tlajomulco</v>
      </c>
    </row>
    <row r="776" spans="6:9" x14ac:dyDescent="0.25">
      <c r="F776">
        <v>775</v>
      </c>
      <c r="G776" t="str">
        <f>IFERROR(VLOOKUP(Tabla2[[#This Row],[Lista de datos ]],A:D,2,0),"")</f>
        <v>103° 28' 36.5826" W</v>
      </c>
      <c r="H776" t="str">
        <f>IFERROR(VLOOKUP(Tabla2[[#This Row],[Lista de datos ]],A:D,3,0),"")</f>
        <v>20° 32' 57.5740" N</v>
      </c>
      <c r="I776" t="str">
        <f>IFERROR(VLOOKUP(Tabla2[[#This Row],[Lista de datos ]],A:D,4,0),"")</f>
        <v>Tlajomulco</v>
      </c>
    </row>
    <row r="777" spans="6:9" x14ac:dyDescent="0.25">
      <c r="F777">
        <v>776</v>
      </c>
      <c r="G777" t="str">
        <f>IFERROR(VLOOKUP(Tabla2[[#This Row],[Lista de datos ]],A:D,2,0),"")</f>
        <v>103° 28' 36.5826" W</v>
      </c>
      <c r="H777" t="str">
        <f>IFERROR(VLOOKUP(Tabla2[[#This Row],[Lista de datos ]],A:D,3,0),"")</f>
        <v>20° 32' 57.5740" N</v>
      </c>
      <c r="I777" t="str">
        <f>IFERROR(VLOOKUP(Tabla2[[#This Row],[Lista de datos ]],A:D,4,0),"")</f>
        <v>Tlajomulco</v>
      </c>
    </row>
    <row r="778" spans="6:9" x14ac:dyDescent="0.25">
      <c r="F778">
        <v>777</v>
      </c>
      <c r="G778" t="str">
        <f>IFERROR(VLOOKUP(Tabla2[[#This Row],[Lista de datos ]],A:D,2,0),"")</f>
        <v>103° 28' 37.4398" W</v>
      </c>
      <c r="H778" t="str">
        <f>IFERROR(VLOOKUP(Tabla2[[#This Row],[Lista de datos ]],A:D,3,0),"")</f>
        <v>20° 33' 07.6014" N</v>
      </c>
      <c r="I778" t="str">
        <f>IFERROR(VLOOKUP(Tabla2[[#This Row],[Lista de datos ]],A:D,4,0),"")</f>
        <v>Tlajomulco</v>
      </c>
    </row>
    <row r="779" spans="6:9" x14ac:dyDescent="0.25">
      <c r="F779">
        <v>778</v>
      </c>
      <c r="G779" t="str">
        <f>IFERROR(VLOOKUP(Tabla2[[#This Row],[Lista de datos ]],A:D,2,0),"")</f>
        <v>103° 28' 37.4398" W</v>
      </c>
      <c r="H779" t="str">
        <f>IFERROR(VLOOKUP(Tabla2[[#This Row],[Lista de datos ]],A:D,3,0),"")</f>
        <v>20° 33' 07.6014" N</v>
      </c>
      <c r="I779" t="str">
        <f>IFERROR(VLOOKUP(Tabla2[[#This Row],[Lista de datos ]],A:D,4,0),"")</f>
        <v>Tlajomulco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acomodar columna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Torres</dc:creator>
  <cp:lastModifiedBy>Ricardo Eguiluz</cp:lastModifiedBy>
  <dcterms:created xsi:type="dcterms:W3CDTF">2020-06-25T17:18:57Z</dcterms:created>
  <dcterms:modified xsi:type="dcterms:W3CDTF">2020-06-26T18:16:45Z</dcterms:modified>
</cp:coreProperties>
</file>