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esktop\"/>
    </mc:Choice>
  </mc:AlternateContent>
  <xr:revisionPtr revIDLastSave="0" documentId="13_ncr:1_{6B814DE7-7359-45C2-ABD4-D763F7758665}" xr6:coauthVersionLast="44" xr6:coauthVersionMax="44" xr10:uidLastSave="{00000000-0000-0000-0000-000000000000}"/>
  <bookViews>
    <workbookView xWindow="-120" yWindow="-120" windowWidth="29040" windowHeight="15840" activeTab="1" xr2:uid="{4695726C-79B3-4BAF-8CC1-0D6A6A9F5063}"/>
  </bookViews>
  <sheets>
    <sheet name="Hoja1" sheetId="1" r:id="rId1"/>
    <sheet name="Hoja2" sheetId="2" r:id="rId2"/>
  </sheets>
  <definedNames>
    <definedName name="foto1">Hoja2!$L$21</definedName>
    <definedName name="foto2">Hoja2!$L$22</definedName>
    <definedName name="foto3">Hoja2!$L$23</definedName>
    <definedName name="foto4">Hoja2!$L$24</definedName>
    <definedName name="foto5">Hoja2!$L$25</definedName>
    <definedName name="ImagenDestino">INDEX(todasfotos,MATCH(Hoja2!H1048571:M1048575,0))</definedName>
    <definedName name="todasfotos">Hoja2!$L$21:$L$25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" i="1" l="1"/>
  <c r="P14" i="1"/>
  <c r="P16" i="1"/>
  <c r="P18" i="1"/>
  <c r="P20" i="1"/>
  <c r="P22" i="1"/>
  <c r="P24" i="1"/>
  <c r="P26" i="1"/>
  <c r="P28" i="1"/>
  <c r="P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tc={3627408F-3EDE-4945-81BD-E324345DCA6E}</author>
    <author>tc={27EC17D2-50ED-4276-B51B-27F853F05C39}</author>
    <author>tc={904922BE-DDF8-483C-9D7A-087392799BAB}</author>
    <author>tc={CF6B64AB-3A8E-4F7B-986B-B91CC1112D7F}</author>
    <author>tc={EFBFF929-C4F1-4A69-BD66-515C051A26D1}</author>
  </authors>
  <commentList>
    <comment ref="F8" authorId="0" shapeId="0" xr:uid="{3627408F-3EDE-4945-81BD-E324345DCA6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0-5</t>
      </text>
    </comment>
    <comment ref="H8" authorId="1" shapeId="0" xr:uid="{27EC17D2-50ED-4276-B51B-27F853F05C3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0-5</t>
      </text>
    </comment>
    <comment ref="J8" authorId="2" shapeId="0" xr:uid="{904922BE-DDF8-483C-9D7A-087392799BA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150000-170000 = 5
170001-190000 = 4
190001-210000 = 3
210001-230000 = 2
230001-250000 = 1
&gt;250000 = 0</t>
      </text>
    </comment>
    <comment ref="L8" authorId="3" shapeId="0" xr:uid="{CF6B64AB-3A8E-4F7B-986B-B91CC1112D7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Sí = 1
No = 0</t>
      </text>
    </comment>
    <comment ref="N8" authorId="4" shapeId="0" xr:uid="{EFBFF929-C4F1-4A69-BD66-515C051A26D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0-10 = 5
11-20 = 4
21-30 = 3
31 - 40 = 2
41 - 50 = 1
&gt;50 = 0</t>
      </text>
    </comment>
  </commentList>
</comments>
</file>

<file path=xl/sharedStrings.xml><?xml version="1.0" encoding="utf-8"?>
<sst xmlns="http://schemas.openxmlformats.org/spreadsheetml/2006/main" count="26" uniqueCount="23">
  <si>
    <t>VARIABLES SELECCIÓN NUEVO DESTINO</t>
  </si>
  <si>
    <t>Posibilidad pasar destinado</t>
  </si>
  <si>
    <t>Posibilidad ser contratada</t>
  </si>
  <si>
    <t>Precio compra vivienda</t>
  </si>
  <si>
    <t>Distancia capital (km)</t>
  </si>
  <si>
    <t>Lugar</t>
  </si>
  <si>
    <t>Puntuación total</t>
  </si>
  <si>
    <t>Sí</t>
  </si>
  <si>
    <t>No</t>
  </si>
  <si>
    <t>170001-190000</t>
  </si>
  <si>
    <t>190001-210000</t>
  </si>
  <si>
    <t>210001-230000</t>
  </si>
  <si>
    <t>230001-250000</t>
  </si>
  <si>
    <t>&gt;250000</t>
  </si>
  <si>
    <t>&lt;150000</t>
  </si>
  <si>
    <t>0-10</t>
  </si>
  <si>
    <t>21-30</t>
  </si>
  <si>
    <t>11-20</t>
  </si>
  <si>
    <t>31 - 40</t>
  </si>
  <si>
    <t>41 - 50</t>
  </si>
  <si>
    <t>&gt;50</t>
  </si>
  <si>
    <t>150001-170000</t>
  </si>
  <si>
    <t xml:space="preserve">Disponibilidad pabellón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</si>
</sst>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/>
    <xf numFmtId="0" fontId="0" fillId="0" borderId="0" xfId="0" applyAlignment="1"/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4" borderId="14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3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20</xdr:row>
      <xdr:rowOff>57150</xdr:rowOff>
    </xdr:from>
    <xdr:to>
      <xdr:col>11</xdr:col>
      <xdr:colOff>552450</xdr:colOff>
      <xdr:row>20</xdr:row>
      <xdr:rowOff>357187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48D79E8F-C123-4034-BC31-DF5C123AF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0" y="3867150"/>
          <a:ext cx="295275" cy="300037"/>
        </a:xfrm>
        <a:prstGeom prst="rect">
          <a:avLst/>
        </a:prstGeom>
      </xdr:spPr>
    </xdr:pic>
    <xdr:clientData/>
  </xdr:twoCellAnchor>
  <xdr:twoCellAnchor>
    <xdr:from>
      <xdr:col>11</xdr:col>
      <xdr:colOff>247650</xdr:colOff>
      <xdr:row>21</xdr:row>
      <xdr:rowOff>57150</xdr:rowOff>
    </xdr:from>
    <xdr:to>
      <xdr:col>11</xdr:col>
      <xdr:colOff>533399</xdr:colOff>
      <xdr:row>21</xdr:row>
      <xdr:rowOff>342899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DC45A50F-F584-4182-9708-A5FD5F42A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248150"/>
          <a:ext cx="285749" cy="285749"/>
        </a:xfrm>
        <a:prstGeom prst="rect">
          <a:avLst/>
        </a:prstGeom>
      </xdr:spPr>
    </xdr:pic>
    <xdr:clientData/>
  </xdr:twoCellAnchor>
  <xdr:twoCellAnchor>
    <xdr:from>
      <xdr:col>11</xdr:col>
      <xdr:colOff>257175</xdr:colOff>
      <xdr:row>22</xdr:row>
      <xdr:rowOff>38100</xdr:rowOff>
    </xdr:from>
    <xdr:to>
      <xdr:col>11</xdr:col>
      <xdr:colOff>561975</xdr:colOff>
      <xdr:row>22</xdr:row>
      <xdr:rowOff>352424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9D064294-FE16-46AB-A177-A4B03D982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4610100"/>
          <a:ext cx="304800" cy="314324"/>
        </a:xfrm>
        <a:prstGeom prst="rect">
          <a:avLst/>
        </a:prstGeom>
      </xdr:spPr>
    </xdr:pic>
    <xdr:clientData/>
  </xdr:twoCellAnchor>
  <xdr:twoCellAnchor>
    <xdr:from>
      <xdr:col>11</xdr:col>
      <xdr:colOff>247650</xdr:colOff>
      <xdr:row>23</xdr:row>
      <xdr:rowOff>28575</xdr:rowOff>
    </xdr:from>
    <xdr:to>
      <xdr:col>11</xdr:col>
      <xdr:colOff>571500</xdr:colOff>
      <xdr:row>23</xdr:row>
      <xdr:rowOff>352425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41E30E05-EA3C-4D43-898B-86F6E88C5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981575"/>
          <a:ext cx="323850" cy="323850"/>
        </a:xfrm>
        <a:prstGeom prst="rect">
          <a:avLst/>
        </a:prstGeom>
      </xdr:spPr>
    </xdr:pic>
    <xdr:clientData/>
  </xdr:twoCellAnchor>
  <xdr:twoCellAnchor>
    <xdr:from>
      <xdr:col>11</xdr:col>
      <xdr:colOff>247650</xdr:colOff>
      <xdr:row>24</xdr:row>
      <xdr:rowOff>38100</xdr:rowOff>
    </xdr:from>
    <xdr:to>
      <xdr:col>11</xdr:col>
      <xdr:colOff>561975</xdr:colOff>
      <xdr:row>24</xdr:row>
      <xdr:rowOff>352425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AF75849A-EFAE-4D04-9552-F00B4C648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5372100"/>
          <a:ext cx="314325" cy="3143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omás Luque" id="{D45B5596-18F7-4057-90C4-50E394EA4944}" userId="e262815f45682547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8" dT="2020-05-24T20:49:12.01" personId="{D45B5596-18F7-4057-90C4-50E394EA4944}" id="{3627408F-3EDE-4945-81BD-E324345DCA6E}">
    <text>0-5</text>
  </threadedComment>
  <threadedComment ref="H8" dT="2020-05-24T20:48:37.11" personId="{D45B5596-18F7-4057-90C4-50E394EA4944}" id="{27EC17D2-50ED-4276-B51B-27F853F05C39}">
    <text>0-5</text>
  </threadedComment>
  <threadedComment ref="J8" dT="2020-05-24T20:44:01.22" personId="{D45B5596-18F7-4057-90C4-50E394EA4944}" id="{904922BE-DDF8-483C-9D7A-087392799BAB}">
    <text>150000-170000 = 5
170001-190000 = 4
190001-210000 = 3
210001-230000 = 2
230001-250000 = 1
&gt;250000 = 0</text>
  </threadedComment>
  <threadedComment ref="L8" dT="2020-05-24T20:47:36.51" personId="{D45B5596-18F7-4057-90C4-50E394EA4944}" id="{CF6B64AB-3A8E-4F7B-986B-B91CC1112D7F}">
    <text>Sí = 1
No = 0</text>
  </threadedComment>
  <threadedComment ref="N8" dT="2020-05-24T20:53:06.90" personId="{D45B5596-18F7-4057-90C4-50E394EA4944}" id="{EFBFF929-C4F1-4A69-BD66-515C051A26D1}">
    <text>0-10 = 5
11-20 = 4
21-30 = 3
31 - 40 = 2
41 - 50 = 1
&gt;50 = 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F373F-B31F-4AC3-8F4B-AB0A1F2AE1C1}">
  <dimension ref="D4:S29"/>
  <sheetViews>
    <sheetView workbookViewId="0">
      <selection activeCell="R10" sqref="R10:R11"/>
    </sheetView>
  </sheetViews>
  <sheetFormatPr baseColWidth="10" defaultRowHeight="15" x14ac:dyDescent="0.25"/>
  <cols>
    <col min="18" max="18" width="11.85546875" style="5" customWidth="1"/>
  </cols>
  <sheetData>
    <row r="4" spans="4:19" ht="15.75" thickBot="1" x14ac:dyDescent="0.3"/>
    <row r="5" spans="4:19" x14ac:dyDescent="0.25">
      <c r="F5" s="54" t="s">
        <v>0</v>
      </c>
      <c r="G5" s="55"/>
      <c r="H5" s="55"/>
      <c r="I5" s="55"/>
      <c r="J5" s="55"/>
      <c r="K5" s="55"/>
      <c r="L5" s="55"/>
      <c r="M5" s="55"/>
      <c r="N5" s="55"/>
      <c r="O5" s="56"/>
    </row>
    <row r="6" spans="4:19" x14ac:dyDescent="0.25">
      <c r="F6" s="57"/>
      <c r="G6" s="58"/>
      <c r="H6" s="58"/>
      <c r="I6" s="58"/>
      <c r="J6" s="58"/>
      <c r="K6" s="58"/>
      <c r="L6" s="58"/>
      <c r="M6" s="58"/>
      <c r="N6" s="58"/>
      <c r="O6" s="59"/>
    </row>
    <row r="7" spans="4:19" ht="15.75" thickBot="1" x14ac:dyDescent="0.3">
      <c r="F7" s="60"/>
      <c r="G7" s="61"/>
      <c r="H7" s="61"/>
      <c r="I7" s="61"/>
      <c r="J7" s="61"/>
      <c r="K7" s="61"/>
      <c r="L7" s="61"/>
      <c r="M7" s="61"/>
      <c r="N7" s="61"/>
      <c r="O7" s="62"/>
    </row>
    <row r="8" spans="4:19" ht="15.75" thickBot="1" x14ac:dyDescent="0.3">
      <c r="D8" s="28" t="s">
        <v>5</v>
      </c>
      <c r="E8" s="29"/>
      <c r="F8" s="63" t="s">
        <v>1</v>
      </c>
      <c r="G8" s="64"/>
      <c r="H8" s="63" t="s">
        <v>2</v>
      </c>
      <c r="I8" s="63"/>
      <c r="J8" s="63" t="s">
        <v>3</v>
      </c>
      <c r="K8" s="63"/>
      <c r="L8" s="63" t="s">
        <v>22</v>
      </c>
      <c r="M8" s="63"/>
      <c r="N8" s="63" t="s">
        <v>4</v>
      </c>
      <c r="O8" s="63"/>
      <c r="P8" s="12" t="s">
        <v>6</v>
      </c>
      <c r="Q8" s="13"/>
    </row>
    <row r="9" spans="4:19" ht="15.75" thickBot="1" x14ac:dyDescent="0.3">
      <c r="D9" s="30"/>
      <c r="E9" s="31"/>
      <c r="F9" s="64"/>
      <c r="G9" s="64"/>
      <c r="H9" s="63"/>
      <c r="I9" s="63"/>
      <c r="J9" s="63"/>
      <c r="K9" s="63"/>
      <c r="L9" s="63"/>
      <c r="M9" s="63"/>
      <c r="N9" s="63"/>
      <c r="O9" s="63"/>
      <c r="P9" s="14"/>
      <c r="Q9" s="15"/>
    </row>
    <row r="10" spans="4:19" x14ac:dyDescent="0.25">
      <c r="D10" s="32"/>
      <c r="E10" s="33"/>
      <c r="F10" s="53"/>
      <c r="G10" s="8"/>
      <c r="H10" s="8">
        <v>2</v>
      </c>
      <c r="I10" s="8"/>
      <c r="J10" s="37" t="s">
        <v>14</v>
      </c>
      <c r="K10" s="37"/>
      <c r="L10" s="47" t="s">
        <v>7</v>
      </c>
      <c r="M10" s="47"/>
      <c r="N10" s="37" t="s">
        <v>20</v>
      </c>
      <c r="O10" s="38"/>
      <c r="P10" s="8">
        <f>SUM(F10,H10)+IF(Hoja1!J10="&lt;150000","5")+IF(J10="150001-170000","4")+IF(J10="170001-190000","3")+IF(J10="190001-210000","2")+IF(J10="210001-230000","1")+IF(J10="230001-250000","0")+IF(J10="&gt;250000","0")+IF(L10="Sí","5")+IF(N10="0-10","5")+IF(N10="11-20","4")+IF(N10="21-30","3")+IF(N10="31-40","2")+IF(N10="41-50","1")+IF(N10="&gt;50","0")</f>
        <v>12</v>
      </c>
      <c r="Q10" s="9"/>
      <c r="R10" s="7"/>
      <c r="S10" s="6"/>
    </row>
    <row r="11" spans="4:19" ht="15.75" thickBot="1" x14ac:dyDescent="0.3">
      <c r="D11" s="18"/>
      <c r="E11" s="19"/>
      <c r="F11" s="50"/>
      <c r="G11" s="10"/>
      <c r="H11" s="10"/>
      <c r="I11" s="10"/>
      <c r="J11" s="22"/>
      <c r="K11" s="22"/>
      <c r="L11" s="34"/>
      <c r="M11" s="34"/>
      <c r="N11" s="22"/>
      <c r="O11" s="23"/>
      <c r="P11" s="10"/>
      <c r="Q11" s="11"/>
      <c r="R11" s="7"/>
      <c r="S11" s="6"/>
    </row>
    <row r="12" spans="4:19" x14ac:dyDescent="0.25">
      <c r="D12" s="16"/>
      <c r="E12" s="17"/>
      <c r="F12" s="51"/>
      <c r="G12" s="48"/>
      <c r="H12" s="48"/>
      <c r="I12" s="48"/>
      <c r="J12" s="21"/>
      <c r="K12" s="20"/>
      <c r="L12" s="35"/>
      <c r="M12" s="35"/>
      <c r="N12" s="24"/>
      <c r="O12" s="25"/>
      <c r="P12" s="8">
        <f>SUM(F12,H12)+IF(Hoja1!J12="&lt;150000","5")+IF(J12="150001-170000","4")+IF(J12="170001-190000","3")+IF(J12="190001-210000","2")+IF(J12="210001-230000","1")+IF(J12="230001-250000","0")+IF(J12="&gt;250000","0")+IF(L12="Sí","5")+IF(N12="0-10","5")+IF(N12="11-20","4")+IF(N12="21-30","3")+IF(N12="31-40","2")+IF(N12="41-50","1")+IF(N12="&gt;50","0")</f>
        <v>0</v>
      </c>
      <c r="Q12" s="9"/>
      <c r="R12" s="7"/>
      <c r="S12" s="6"/>
    </row>
    <row r="13" spans="4:19" ht="15.75" thickBot="1" x14ac:dyDescent="0.3">
      <c r="D13" s="16"/>
      <c r="E13" s="17"/>
      <c r="F13" s="51"/>
      <c r="G13" s="48"/>
      <c r="H13" s="48"/>
      <c r="I13" s="48"/>
      <c r="J13" s="43"/>
      <c r="K13" s="44"/>
      <c r="L13" s="35"/>
      <c r="M13" s="35"/>
      <c r="N13" s="24"/>
      <c r="O13" s="25"/>
      <c r="P13" s="10"/>
      <c r="Q13" s="11"/>
      <c r="R13" s="7"/>
      <c r="S13" s="6"/>
    </row>
    <row r="14" spans="4:19" x14ac:dyDescent="0.25">
      <c r="D14" s="18"/>
      <c r="E14" s="19"/>
      <c r="F14" s="50"/>
      <c r="G14" s="10"/>
      <c r="H14" s="10"/>
      <c r="I14" s="10"/>
      <c r="J14" s="39"/>
      <c r="K14" s="40"/>
      <c r="L14" s="34"/>
      <c r="M14" s="34"/>
      <c r="N14" s="22"/>
      <c r="O14" s="23"/>
      <c r="P14" s="8">
        <f>SUM(F14,H14)+IF(Hoja1!J14="&lt;150000","5")+IF(J14="150001-170000","4")+IF(J14="170001-190000","3")+IF(J14="190001-210000","2")+IF(J14="210001-230000","1")+IF(J14="230001-250000","0")+IF(J14="&gt;250000","0")+IF(L14="Sí","5")+IF(N14="0-10","5")+IF(N14="11-20","4")+IF(N14="21-30","3")+IF(N14="31-40","2")+IF(N14="41-50","1")+IF(N14="&gt;50","0")</f>
        <v>0</v>
      </c>
      <c r="Q14" s="9"/>
      <c r="R14" s="7"/>
      <c r="S14" s="6"/>
    </row>
    <row r="15" spans="4:19" ht="15.75" thickBot="1" x14ac:dyDescent="0.3">
      <c r="D15" s="18"/>
      <c r="E15" s="19"/>
      <c r="F15" s="50"/>
      <c r="G15" s="10"/>
      <c r="H15" s="10"/>
      <c r="I15" s="10"/>
      <c r="J15" s="41"/>
      <c r="K15" s="42"/>
      <c r="L15" s="34"/>
      <c r="M15" s="34"/>
      <c r="N15" s="22"/>
      <c r="O15" s="23"/>
      <c r="P15" s="10"/>
      <c r="Q15" s="11"/>
      <c r="R15" s="7"/>
      <c r="S15" s="6"/>
    </row>
    <row r="16" spans="4:19" x14ac:dyDescent="0.25">
      <c r="D16" s="16"/>
      <c r="E16" s="17"/>
      <c r="F16" s="51"/>
      <c r="G16" s="48"/>
      <c r="H16" s="48"/>
      <c r="I16" s="48"/>
      <c r="J16" s="21"/>
      <c r="K16" s="20"/>
      <c r="L16" s="35"/>
      <c r="M16" s="35"/>
      <c r="N16" s="24"/>
      <c r="O16" s="25"/>
      <c r="P16" s="8">
        <f>SUM(F16,H16)+IF(Hoja1!J16="&lt;150000","5")+IF(J16="150001-170000","4")+IF(J16="170001-190000","3")+IF(J16="190001-210000","2")+IF(J16="210001-230000","1")+IF(J16="230001-250000","0")+IF(J16="&gt;250000","0")+IF(L16="Sí","5")+IF(N16="0-10","5")+IF(N16="11-20","4")+IF(N16="21-30","3")+IF(N16="31-40","2")+IF(N16="41-50","1")+IF(N16="&gt;50","0")</f>
        <v>0</v>
      </c>
      <c r="Q16" s="9"/>
      <c r="R16" s="7"/>
      <c r="S16" s="6"/>
    </row>
    <row r="17" spans="4:19" ht="15.75" thickBot="1" x14ac:dyDescent="0.3">
      <c r="D17" s="16"/>
      <c r="E17" s="17"/>
      <c r="F17" s="51"/>
      <c r="G17" s="48"/>
      <c r="H17" s="48"/>
      <c r="I17" s="48"/>
      <c r="J17" s="43"/>
      <c r="K17" s="44"/>
      <c r="L17" s="35"/>
      <c r="M17" s="35"/>
      <c r="N17" s="24"/>
      <c r="O17" s="25"/>
      <c r="P17" s="10"/>
      <c r="Q17" s="11"/>
      <c r="R17" s="7"/>
      <c r="S17" s="6"/>
    </row>
    <row r="18" spans="4:19" x14ac:dyDescent="0.25">
      <c r="D18" s="18"/>
      <c r="E18" s="19"/>
      <c r="F18" s="50"/>
      <c r="G18" s="10"/>
      <c r="H18" s="10"/>
      <c r="I18" s="10"/>
      <c r="J18" s="39"/>
      <c r="K18" s="40"/>
      <c r="L18" s="34"/>
      <c r="M18" s="34"/>
      <c r="N18" s="22"/>
      <c r="O18" s="23"/>
      <c r="P18" s="8">
        <f>SUM(F18,H18)+IF(Hoja1!J18="&lt;150000","5")+IF(J18="150001-170000","4")+IF(J18="170001-190000","3")+IF(J18="190001-210000","2")+IF(J18="210001-230000","1")+IF(J18="230001-250000","0")+IF(J18="&gt;250000","0")+IF(L18="Sí","5")+IF(N18="0-10","5")+IF(N18="11-20","4")+IF(N18="21-30","3")+IF(N18="31-40","2")+IF(N18="41-50","1")+IF(N18="&gt;50","0")</f>
        <v>0</v>
      </c>
      <c r="Q18" s="9"/>
      <c r="R18" s="7"/>
      <c r="S18" s="6"/>
    </row>
    <row r="19" spans="4:19" ht="15.75" thickBot="1" x14ac:dyDescent="0.3">
      <c r="D19" s="18"/>
      <c r="E19" s="19"/>
      <c r="F19" s="50"/>
      <c r="G19" s="10"/>
      <c r="H19" s="10"/>
      <c r="I19" s="10"/>
      <c r="J19" s="41"/>
      <c r="K19" s="42"/>
      <c r="L19" s="34"/>
      <c r="M19" s="34"/>
      <c r="N19" s="22"/>
      <c r="O19" s="23"/>
      <c r="P19" s="10"/>
      <c r="Q19" s="11"/>
      <c r="R19" s="7"/>
      <c r="S19" s="6"/>
    </row>
    <row r="20" spans="4:19" x14ac:dyDescent="0.25">
      <c r="D20" s="16"/>
      <c r="E20" s="17"/>
      <c r="F20" s="51"/>
      <c r="G20" s="48"/>
      <c r="H20" s="48"/>
      <c r="I20" s="48"/>
      <c r="J20" s="21"/>
      <c r="K20" s="20"/>
      <c r="L20" s="35"/>
      <c r="M20" s="35"/>
      <c r="N20" s="24"/>
      <c r="O20" s="25"/>
      <c r="P20" s="8">
        <f>SUM(F20,H20)+IF(Hoja1!J20="&lt;150000","5")+IF(J20="150001-170000","4")+IF(J20="170001-190000","3")+IF(J20="190001-210000","2")+IF(J20="210001-230000","1")+IF(J20="230001-250000","0")+IF(J20="&gt;250000","0")+IF(L20="Sí","5")+IF(N20="0-10","5")+IF(N20="11-20","4")+IF(N20="21-30","3")+IF(N20="31-40","2")+IF(N20="41-50","1")+IF(N20="&gt;50","0")</f>
        <v>0</v>
      </c>
      <c r="Q20" s="9"/>
      <c r="R20" s="7"/>
      <c r="S20" s="6"/>
    </row>
    <row r="21" spans="4:19" ht="15.75" thickBot="1" x14ac:dyDescent="0.3">
      <c r="D21" s="16"/>
      <c r="E21" s="17"/>
      <c r="F21" s="51"/>
      <c r="G21" s="48"/>
      <c r="H21" s="48"/>
      <c r="I21" s="48"/>
      <c r="J21" s="43"/>
      <c r="K21" s="44"/>
      <c r="L21" s="35"/>
      <c r="M21" s="35"/>
      <c r="N21" s="24"/>
      <c r="O21" s="25"/>
      <c r="P21" s="10"/>
      <c r="Q21" s="11"/>
      <c r="R21" s="7"/>
      <c r="S21" s="6"/>
    </row>
    <row r="22" spans="4:19" x14ac:dyDescent="0.25">
      <c r="D22" s="18"/>
      <c r="E22" s="19"/>
      <c r="F22" s="50"/>
      <c r="G22" s="10"/>
      <c r="H22" s="10"/>
      <c r="I22" s="10"/>
      <c r="J22" s="39"/>
      <c r="K22" s="40"/>
      <c r="L22" s="34"/>
      <c r="M22" s="34"/>
      <c r="N22" s="22"/>
      <c r="O22" s="23"/>
      <c r="P22" s="8">
        <f>SUM(F22,H22)+IF(Hoja1!J22="&lt;150000","5")+IF(J22="150001-170000","4")+IF(J22="170001-190000","3")+IF(J22="190001-210000","2")+IF(J22="210001-230000","1")+IF(J22="230001-250000","0")+IF(J22="&gt;250000","0")+IF(L22="Sí","5")+IF(N22="0-10","5")+IF(N22="11-20","4")+IF(N22="21-30","3")+IF(N22="31-40","2")+IF(N22="41-50","1")+IF(N22="&gt;50","0")</f>
        <v>0</v>
      </c>
      <c r="Q22" s="9"/>
      <c r="R22" s="7"/>
      <c r="S22" s="6"/>
    </row>
    <row r="23" spans="4:19" ht="15.75" thickBot="1" x14ac:dyDescent="0.3">
      <c r="D23" s="18"/>
      <c r="E23" s="19"/>
      <c r="F23" s="50"/>
      <c r="G23" s="10"/>
      <c r="H23" s="10"/>
      <c r="I23" s="10"/>
      <c r="J23" s="41"/>
      <c r="K23" s="42"/>
      <c r="L23" s="34"/>
      <c r="M23" s="34"/>
      <c r="N23" s="22"/>
      <c r="O23" s="23"/>
      <c r="P23" s="10"/>
      <c r="Q23" s="11"/>
      <c r="R23" s="7"/>
      <c r="S23" s="6"/>
    </row>
    <row r="24" spans="4:19" x14ac:dyDescent="0.25">
      <c r="D24" s="16"/>
      <c r="E24" s="17"/>
      <c r="F24" s="51"/>
      <c r="G24" s="48"/>
      <c r="H24" s="48"/>
      <c r="I24" s="48"/>
      <c r="J24" s="21"/>
      <c r="K24" s="20"/>
      <c r="L24" s="35"/>
      <c r="M24" s="35"/>
      <c r="N24" s="24"/>
      <c r="O24" s="25"/>
      <c r="P24" s="8">
        <f>SUM(F24,H24)+IF(Hoja1!J24="&lt;150000","5")+IF(J24="150001-170000","4")+IF(J24="170001-190000","3")+IF(J24="190001-210000","2")+IF(J24="210001-230000","1")+IF(J24="230001-250000","0")+IF(J24="&gt;250000","0")+IF(L24="Sí","5")+IF(N24="0-10","5")+IF(N24="11-20","4")+IF(N24="21-30","3")+IF(N24="31-40","2")+IF(N24="41-50","1")+IF(N24="&gt;50","0")</f>
        <v>0</v>
      </c>
      <c r="Q24" s="9"/>
      <c r="R24" s="7"/>
      <c r="S24" s="6"/>
    </row>
    <row r="25" spans="4:19" ht="15.75" thickBot="1" x14ac:dyDescent="0.3">
      <c r="D25" s="16"/>
      <c r="E25" s="17"/>
      <c r="F25" s="51"/>
      <c r="G25" s="48"/>
      <c r="H25" s="48"/>
      <c r="I25" s="48"/>
      <c r="J25" s="43"/>
      <c r="K25" s="44"/>
      <c r="L25" s="35"/>
      <c r="M25" s="35"/>
      <c r="N25" s="24"/>
      <c r="O25" s="25"/>
      <c r="P25" s="10"/>
      <c r="Q25" s="11"/>
      <c r="R25" s="7"/>
      <c r="S25" s="6"/>
    </row>
    <row r="26" spans="4:19" x14ac:dyDescent="0.25">
      <c r="D26" s="18"/>
      <c r="E26" s="19"/>
      <c r="F26" s="50"/>
      <c r="G26" s="10"/>
      <c r="H26" s="10"/>
      <c r="I26" s="10"/>
      <c r="J26" s="39"/>
      <c r="K26" s="40"/>
      <c r="L26" s="34"/>
      <c r="M26" s="34"/>
      <c r="N26" s="22"/>
      <c r="O26" s="23"/>
      <c r="P26" s="8">
        <f>SUM(F26,H26)+IF(Hoja1!J26="&lt;150000","5")+IF(J26="150001-170000","4")+IF(J26="170001-190000","3")+IF(J26="190001-210000","2")+IF(J26="210001-230000","1")+IF(J26="230001-250000","0")+IF(J26="&gt;250000","0")+IF(L26="Sí","5")+IF(N26="0-10","5")+IF(N26="11-20","4")+IF(N26="21-30","3")+IF(N26="31-40","2")+IF(N26="41-50","1")+IF(N26="&gt;50","0")</f>
        <v>0</v>
      </c>
      <c r="Q26" s="9"/>
      <c r="R26" s="7"/>
      <c r="S26" s="6"/>
    </row>
    <row r="27" spans="4:19" ht="15.75" thickBot="1" x14ac:dyDescent="0.3">
      <c r="D27" s="18"/>
      <c r="E27" s="19"/>
      <c r="F27" s="50"/>
      <c r="G27" s="10"/>
      <c r="H27" s="10"/>
      <c r="I27" s="10"/>
      <c r="J27" s="41"/>
      <c r="K27" s="42"/>
      <c r="L27" s="34"/>
      <c r="M27" s="34"/>
      <c r="N27" s="22"/>
      <c r="O27" s="23"/>
      <c r="P27" s="10"/>
      <c r="Q27" s="11"/>
      <c r="R27" s="7"/>
      <c r="S27" s="6"/>
    </row>
    <row r="28" spans="4:19" x14ac:dyDescent="0.25">
      <c r="D28" s="16"/>
      <c r="E28" s="17"/>
      <c r="F28" s="51"/>
      <c r="G28" s="48"/>
      <c r="H28" s="48"/>
      <c r="I28" s="48"/>
      <c r="J28" s="21"/>
      <c r="K28" s="20"/>
      <c r="L28" s="35"/>
      <c r="M28" s="35"/>
      <c r="N28" s="24"/>
      <c r="O28" s="25"/>
      <c r="P28" s="8">
        <f>SUM(F28,H28)+IF(Hoja1!J28="&lt;150000","5")+IF(J28="150001-170000","4")+IF(J28="170001-190000","3")+IF(J28="190001-210000","2")+IF(J28="210001-230000","1")+IF(J28="230001-250000","0")+IF(J28="&gt;250000","0")+IF(L28="Sí","5")+IF(N28="0-10","5")+IF(N28="11-20","4")+IF(N28="21-30","3")+IF(N28="31-40","2")+IF(N28="41-50","1")+IF(N28="&gt;50","0")</f>
        <v>0</v>
      </c>
      <c r="Q28" s="9"/>
      <c r="R28" s="7"/>
      <c r="S28" s="6"/>
    </row>
    <row r="29" spans="4:19" x14ac:dyDescent="0.25">
      <c r="D29" s="20"/>
      <c r="E29" s="21"/>
      <c r="F29" s="52"/>
      <c r="G29" s="49"/>
      <c r="H29" s="49"/>
      <c r="I29" s="49"/>
      <c r="J29" s="45"/>
      <c r="K29" s="46"/>
      <c r="L29" s="36"/>
      <c r="M29" s="36"/>
      <c r="N29" s="26"/>
      <c r="O29" s="27"/>
      <c r="P29" s="10"/>
      <c r="Q29" s="11"/>
      <c r="R29" s="7"/>
      <c r="S29" s="6"/>
    </row>
  </sheetData>
  <mergeCells count="98">
    <mergeCell ref="F5:O7"/>
    <mergeCell ref="F8:G9"/>
    <mergeCell ref="H8:I9"/>
    <mergeCell ref="J8:K9"/>
    <mergeCell ref="L8:M9"/>
    <mergeCell ref="N8:O9"/>
    <mergeCell ref="F26:G27"/>
    <mergeCell ref="F28:G29"/>
    <mergeCell ref="H10:I11"/>
    <mergeCell ref="H12:I13"/>
    <mergeCell ref="H14:I15"/>
    <mergeCell ref="H16:I17"/>
    <mergeCell ref="H18:I19"/>
    <mergeCell ref="H20:I21"/>
    <mergeCell ref="F10:G11"/>
    <mergeCell ref="F12:G13"/>
    <mergeCell ref="F14:G15"/>
    <mergeCell ref="F16:G17"/>
    <mergeCell ref="F18:G19"/>
    <mergeCell ref="F20:G21"/>
    <mergeCell ref="H28:I29"/>
    <mergeCell ref="J10:K11"/>
    <mergeCell ref="J12:K13"/>
    <mergeCell ref="J14:K15"/>
    <mergeCell ref="J16:K17"/>
    <mergeCell ref="J18:K19"/>
    <mergeCell ref="J20:K21"/>
    <mergeCell ref="J28:K29"/>
    <mergeCell ref="L10:M11"/>
    <mergeCell ref="L12:M13"/>
    <mergeCell ref="L14:M15"/>
    <mergeCell ref="L16:M17"/>
    <mergeCell ref="L18:M19"/>
    <mergeCell ref="L20:M21"/>
    <mergeCell ref="L28:M29"/>
    <mergeCell ref="N10:O11"/>
    <mergeCell ref="N12:O13"/>
    <mergeCell ref="N14:O15"/>
    <mergeCell ref="N16:O17"/>
    <mergeCell ref="N18:O19"/>
    <mergeCell ref="N20:O21"/>
    <mergeCell ref="D28:E29"/>
    <mergeCell ref="P10:Q11"/>
    <mergeCell ref="P12:Q13"/>
    <mergeCell ref="P14:Q15"/>
    <mergeCell ref="P16:Q17"/>
    <mergeCell ref="P18:Q19"/>
    <mergeCell ref="N22:O23"/>
    <mergeCell ref="N24:O25"/>
    <mergeCell ref="N26:O27"/>
    <mergeCell ref="N28:O29"/>
    <mergeCell ref="D10:E11"/>
    <mergeCell ref="D12:E13"/>
    <mergeCell ref="D14:E15"/>
    <mergeCell ref="D16:E17"/>
    <mergeCell ref="D18:E19"/>
    <mergeCell ref="L22:M23"/>
    <mergeCell ref="P8:Q9"/>
    <mergeCell ref="D20:E21"/>
    <mergeCell ref="D22:E23"/>
    <mergeCell ref="D24:E25"/>
    <mergeCell ref="D26:E27"/>
    <mergeCell ref="D8:E9"/>
    <mergeCell ref="L24:M25"/>
    <mergeCell ref="L26:M27"/>
    <mergeCell ref="J22:K23"/>
    <mergeCell ref="J24:K25"/>
    <mergeCell ref="J26:K27"/>
    <mergeCell ref="H22:I23"/>
    <mergeCell ref="H24:I25"/>
    <mergeCell ref="H26:I27"/>
    <mergeCell ref="F22:G23"/>
    <mergeCell ref="F24:G25"/>
    <mergeCell ref="P20:Q21"/>
    <mergeCell ref="P22:Q23"/>
    <mergeCell ref="P24:Q25"/>
    <mergeCell ref="P26:Q27"/>
    <mergeCell ref="P28:Q29"/>
    <mergeCell ref="S20:S21"/>
    <mergeCell ref="R10:R11"/>
    <mergeCell ref="R12:R13"/>
    <mergeCell ref="R14:R15"/>
    <mergeCell ref="R16:R17"/>
    <mergeCell ref="R18:R19"/>
    <mergeCell ref="R20:R21"/>
    <mergeCell ref="S10:S11"/>
    <mergeCell ref="S12:S13"/>
    <mergeCell ref="S14:S15"/>
    <mergeCell ref="S16:S17"/>
    <mergeCell ref="S18:S19"/>
    <mergeCell ref="S22:S23"/>
    <mergeCell ref="S24:S25"/>
    <mergeCell ref="S26:S27"/>
    <mergeCell ref="S28:S29"/>
    <mergeCell ref="R22:R23"/>
    <mergeCell ref="R24:R25"/>
    <mergeCell ref="R26:R27"/>
    <mergeCell ref="R28:R29"/>
  </mergeCells>
  <phoneticPr fontId="4" type="noConversion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promptTitle="Elige" xr:uid="{2BDF3C18-1028-4C0F-BDB7-9A13DF0A6DC4}">
          <x14:formula1>
            <xm:f>Hoja2!$A$1:$A$2</xm:f>
          </x14:formula1>
          <xm:sqref>L10:M29</xm:sqref>
        </x14:dataValidation>
        <x14:dataValidation type="list" allowBlank="1" showInputMessage="1" showErrorMessage="1" errorTitle="Elige un valor" xr:uid="{70128E96-0879-4B05-8F7A-B8AFA41772A0}">
          <x14:formula1>
            <xm:f>Hoja2!$C$3:$C$8</xm:f>
          </x14:formula1>
          <xm:sqref>N10:O29</xm:sqref>
        </x14:dataValidation>
        <x14:dataValidation type="list" allowBlank="1" showInputMessage="1" showErrorMessage="1" xr:uid="{D5C2EE8A-F88A-4374-8BA0-C3E7CA5253A4}">
          <x14:formula1>
            <xm:f>Hoja2!$C$11:$C$17</xm:f>
          </x14:formula1>
          <xm:sqref>J10:K29</xm:sqref>
        </x14:dataValidation>
        <x14:dataValidation type="list" allowBlank="1" showInputMessage="1" showErrorMessage="1" xr:uid="{3443AB95-23E0-46DC-92B8-65E8CA446B83}">
          <x14:formula1>
            <xm:f>Hoja2!$A$4:$A$9</xm:f>
          </x14:formula1>
          <xm:sqref>F10:I29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012CC-3479-467B-A90C-BC629573FBD3}">
  <dimension ref="A1:I31"/>
  <sheetViews>
    <sheetView tabSelected="1" topLeftCell="C7" workbookViewId="0">
      <selection activeCell="L21" sqref="L21"/>
    </sheetView>
  </sheetViews>
  <sheetFormatPr baseColWidth="10" defaultRowHeight="15" x14ac:dyDescent="0.25"/>
  <cols>
    <col min="5" max="5" width="10.42578125" customWidth="1"/>
    <col min="6" max="7" width="11.42578125" customWidth="1"/>
    <col min="11" max="11" width="11.42578125" customWidth="1"/>
    <col min="12" max="12" width="11.85546875" customWidth="1"/>
  </cols>
  <sheetData>
    <row r="1" spans="1:9" x14ac:dyDescent="0.25">
      <c r="A1" s="2" t="s">
        <v>7</v>
      </c>
    </row>
    <row r="2" spans="1:9" x14ac:dyDescent="0.25">
      <c r="A2" s="2" t="s">
        <v>8</v>
      </c>
    </row>
    <row r="3" spans="1:9" x14ac:dyDescent="0.25">
      <c r="C3" s="3" t="s">
        <v>15</v>
      </c>
    </row>
    <row r="4" spans="1:9" x14ac:dyDescent="0.25">
      <c r="A4">
        <v>0</v>
      </c>
      <c r="C4" s="3" t="s">
        <v>17</v>
      </c>
    </row>
    <row r="5" spans="1:9" x14ac:dyDescent="0.25">
      <c r="A5">
        <v>1</v>
      </c>
      <c r="C5" s="3" t="s">
        <v>16</v>
      </c>
    </row>
    <row r="6" spans="1:9" x14ac:dyDescent="0.25">
      <c r="A6">
        <v>2</v>
      </c>
      <c r="C6" s="3" t="s">
        <v>18</v>
      </c>
      <c r="E6" s="4"/>
      <c r="F6" s="4"/>
    </row>
    <row r="7" spans="1:9" x14ac:dyDescent="0.25">
      <c r="A7">
        <v>3</v>
      </c>
      <c r="C7" s="3" t="s">
        <v>19</v>
      </c>
      <c r="E7" s="4"/>
      <c r="F7" s="4"/>
    </row>
    <row r="8" spans="1:9" x14ac:dyDescent="0.25">
      <c r="A8">
        <v>4</v>
      </c>
      <c r="C8" s="3" t="s">
        <v>20</v>
      </c>
      <c r="F8" s="66"/>
      <c r="G8" s="66"/>
      <c r="I8" s="65"/>
    </row>
    <row r="9" spans="1:9" x14ac:dyDescent="0.25">
      <c r="A9">
        <v>5</v>
      </c>
      <c r="F9" s="66"/>
      <c r="G9" s="66"/>
      <c r="I9" s="65"/>
    </row>
    <row r="10" spans="1:9" x14ac:dyDescent="0.25">
      <c r="F10" s="66"/>
      <c r="G10" s="66"/>
      <c r="I10" s="65"/>
    </row>
    <row r="11" spans="1:9" x14ac:dyDescent="0.25">
      <c r="C11" t="s">
        <v>14</v>
      </c>
      <c r="F11" s="66"/>
      <c r="G11" s="66"/>
      <c r="I11" s="65"/>
    </row>
    <row r="12" spans="1:9" x14ac:dyDescent="0.25">
      <c r="C12" t="s">
        <v>21</v>
      </c>
      <c r="F12" s="66"/>
      <c r="G12" s="66"/>
      <c r="I12" s="65"/>
    </row>
    <row r="13" spans="1:9" x14ac:dyDescent="0.25">
      <c r="C13" t="s">
        <v>9</v>
      </c>
      <c r="F13" s="66"/>
      <c r="G13" s="66"/>
      <c r="I13" s="65"/>
    </row>
    <row r="14" spans="1:9" x14ac:dyDescent="0.25">
      <c r="C14" t="s">
        <v>10</v>
      </c>
      <c r="F14" s="66"/>
      <c r="G14" s="66"/>
      <c r="I14" s="65"/>
    </row>
    <row r="15" spans="1:9" x14ac:dyDescent="0.25">
      <c r="C15" t="s">
        <v>11</v>
      </c>
      <c r="F15" s="66"/>
      <c r="G15" s="66"/>
      <c r="I15" s="65"/>
    </row>
    <row r="16" spans="1:9" x14ac:dyDescent="0.25">
      <c r="C16" t="s">
        <v>12</v>
      </c>
      <c r="F16" s="66"/>
      <c r="G16" s="66"/>
      <c r="I16" s="65"/>
    </row>
    <row r="17" spans="3:9" x14ac:dyDescent="0.25">
      <c r="C17" t="s">
        <v>13</v>
      </c>
      <c r="F17" s="66"/>
      <c r="G17" s="66"/>
      <c r="I17" s="65"/>
    </row>
    <row r="18" spans="3:9" x14ac:dyDescent="0.25">
      <c r="F18" s="66"/>
      <c r="G18" s="66"/>
    </row>
    <row r="19" spans="3:9" x14ac:dyDescent="0.25">
      <c r="F19" s="66"/>
      <c r="G19" s="66"/>
    </row>
    <row r="20" spans="3:9" x14ac:dyDescent="0.25">
      <c r="F20" s="66"/>
      <c r="G20" s="66"/>
    </row>
    <row r="21" spans="3:9" ht="30" customHeight="1" x14ac:dyDescent="0.25">
      <c r="F21" s="66"/>
      <c r="G21" s="66"/>
    </row>
    <row r="22" spans="3:9" ht="30" customHeight="1" x14ac:dyDescent="0.25">
      <c r="F22" s="66"/>
      <c r="G22" s="66"/>
    </row>
    <row r="23" spans="3:9" ht="30" customHeight="1" x14ac:dyDescent="0.25">
      <c r="F23" s="66"/>
      <c r="G23" s="66"/>
    </row>
    <row r="24" spans="3:9" ht="30" customHeight="1" x14ac:dyDescent="0.25">
      <c r="F24" s="1"/>
      <c r="G24" s="1"/>
    </row>
    <row r="25" spans="3:9" ht="30" customHeight="1" x14ac:dyDescent="0.25">
      <c r="F25" s="1"/>
      <c r="G25" s="1"/>
    </row>
    <row r="26" spans="3:9" ht="30" customHeight="1" x14ac:dyDescent="0.25">
      <c r="F26" s="1"/>
      <c r="G26" s="1"/>
    </row>
    <row r="27" spans="3:9" ht="30" customHeight="1" x14ac:dyDescent="0.25">
      <c r="F27" s="1"/>
      <c r="G27" s="1"/>
    </row>
    <row r="28" spans="3:9" ht="30" customHeight="1" x14ac:dyDescent="0.25"/>
    <row r="29" spans="3:9" ht="30" customHeight="1" x14ac:dyDescent="0.25"/>
    <row r="30" spans="3:9" ht="30" customHeight="1" x14ac:dyDescent="0.25"/>
    <row r="31" spans="3:9" ht="30" customHeight="1" x14ac:dyDescent="0.25"/>
  </sheetData>
  <mergeCells count="9">
    <mergeCell ref="F8:G11"/>
    <mergeCell ref="F12:G15"/>
    <mergeCell ref="F16:G19"/>
    <mergeCell ref="F20:G23"/>
    <mergeCell ref="I8:I9"/>
    <mergeCell ref="I10:I11"/>
    <mergeCell ref="I12:I13"/>
    <mergeCell ref="I14:I15"/>
    <mergeCell ref="I16:I17"/>
  </mergeCells>
  <pageMargins left="0.7" right="0.7" top="0.75" bottom="0.75" header="0.3" footer="0.3"/>
  <ignoredErrors>
    <ignoredError sqref="C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Hoja1</vt:lpstr>
      <vt:lpstr>Hoja2</vt:lpstr>
      <vt:lpstr>foto1</vt:lpstr>
      <vt:lpstr>foto2</vt:lpstr>
      <vt:lpstr>foto3</vt:lpstr>
      <vt:lpstr>foto4</vt:lpstr>
      <vt:lpstr>foto5</vt:lpstr>
      <vt:lpstr>todasfotos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Tomás Luque</dc:creator>
  <cp:lastModifiedBy>Tomás Luque</cp:lastModifiedBy>
  <dcterms:created xsi:type="dcterms:W3CDTF">2020-05-24T19:05:26Z</dcterms:created>
  <dcterms:modified xsi:type="dcterms:W3CDTF">2020-05-25T01:01:50Z</dcterms:modified>
</cp:coreProperties>
</file>