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.laprise\Desktop\NMR Invoice Nov-2018\1-Rept from Pascal Metrics NMR usage Nov-2018\"/>
    </mc:Choice>
  </mc:AlternateContent>
  <xr:revisionPtr revIDLastSave="0" documentId="13_ncr:1_{832E47C1-A576-41C8-A344-39E68FE31F3D}" xr6:coauthVersionLast="40" xr6:coauthVersionMax="40" xr10:uidLastSave="{00000000-0000-0000-0000-000000000000}"/>
  <bookViews>
    <workbookView xWindow="0" yWindow="0" windowWidth="18870" windowHeight="6990" xr2:uid="{7C41E741-6A11-40C7-9990-5C13F987009F}"/>
  </bookViews>
  <sheets>
    <sheet name="all staff" sheetId="1" r:id="rId1"/>
  </sheets>
  <definedNames>
    <definedName name="_xlnm._FilterDatabase" localSheetId="0" hidden="1">'all staff'!$C$3:$C$42</definedName>
    <definedName name="_xlnm.Print_Area" localSheetId="0">'all staff'!$A$3:$D$42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 l="1"/>
  <c r="I8" i="1"/>
  <c r="I7" i="1" l="1"/>
  <c r="K7" i="1" s="1"/>
  <c r="K6" i="1"/>
  <c r="I5" i="1"/>
  <c r="K5" i="1" s="1"/>
  <c r="K8" i="1"/>
  <c r="I4" i="1"/>
  <c r="K4" i="1" s="1"/>
  <c r="I3" i="1"/>
  <c r="K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Maritza Laprise</author>
  </authors>
  <commentList>
    <comment ref="C34" authorId="0" shapeId="0" xr:uid="{288CBCAB-6668-4EC6-AE30-F6F69ECA5EAA}">
      <text>
        <r>
          <rPr>
            <b/>
            <sz val="9"/>
            <color indexed="81"/>
            <rFont val="Tahoma"/>
            <family val="2"/>
          </rPr>
          <t>Maritza Laprise:</t>
        </r>
        <r>
          <rPr>
            <sz val="9"/>
            <color indexed="81"/>
            <rFont val="Tahoma"/>
            <family val="2"/>
          </rPr>
          <t xml:space="preserve">
I selected ISN</t>
        </r>
      </text>
    </comment>
  </commentList>
</comments>
</file>

<file path=xl/sharedStrings.xml><?xml version="1.0" encoding="utf-8"?>
<sst xmlns="http://schemas.openxmlformats.org/spreadsheetml/2006/main" count="174" uniqueCount="132">
  <si>
    <t>Adam</t>
  </si>
  <si>
    <t>Andrew</t>
  </si>
  <si>
    <t>Antoine</t>
  </si>
  <si>
    <t>Augusto</t>
  </si>
  <si>
    <t>Daniel</t>
  </si>
  <si>
    <t>Delphine</t>
  </si>
  <si>
    <t>Feng</t>
  </si>
  <si>
    <t>François</t>
  </si>
  <si>
    <t>Igri</t>
  </si>
  <si>
    <t>Jean-Phillippe</t>
  </si>
  <si>
    <t>Johan</t>
  </si>
  <si>
    <t>Julien</t>
  </si>
  <si>
    <t>Krishna Reddy</t>
  </si>
  <si>
    <t>Kumar</t>
  </si>
  <si>
    <t>Maxime</t>
  </si>
  <si>
    <t>Mehrnaz</t>
  </si>
  <si>
    <t>Michael</t>
  </si>
  <si>
    <t>Nicklas</t>
  </si>
  <si>
    <t>Olivier</t>
  </si>
  <si>
    <t>Sam</t>
  </si>
  <si>
    <t>Selim  (Mohammad)</t>
  </si>
  <si>
    <t>Shashidhar</t>
  </si>
  <si>
    <t>Simon</t>
  </si>
  <si>
    <t>Stéphane</t>
  </si>
  <si>
    <t>Timothy</t>
  </si>
  <si>
    <t>Massaba</t>
  </si>
  <si>
    <t xml:space="preserve">Mukund </t>
  </si>
  <si>
    <t>Florian</t>
  </si>
  <si>
    <t xml:space="preserve">Omkar </t>
  </si>
  <si>
    <t xml:space="preserve">Juliette </t>
  </si>
  <si>
    <t>Michele</t>
  </si>
  <si>
    <t>Alberto</t>
  </si>
  <si>
    <t>Dwayne</t>
  </si>
  <si>
    <t>Sudip</t>
  </si>
  <si>
    <t xml:space="preserve">Arkesh </t>
  </si>
  <si>
    <t>Matt</t>
  </si>
  <si>
    <t>as</t>
  </si>
  <si>
    <t>sk</t>
  </si>
  <si>
    <t>aar</t>
  </si>
  <si>
    <t>ahi</t>
  </si>
  <si>
    <t>ajd</t>
  </si>
  <si>
    <t>an</t>
  </si>
  <si>
    <t>db</t>
  </si>
  <si>
    <t>dk</t>
  </si>
  <si>
    <t>ddi</t>
  </si>
  <si>
    <t>fz</t>
  </si>
  <si>
    <t>fc</t>
  </si>
  <si>
    <t>fg</t>
  </si>
  <si>
    <t>ik</t>
  </si>
  <si>
    <t>jpc</t>
  </si>
  <si>
    <t>jsa</t>
  </si>
  <si>
    <t>jba</t>
  </si>
  <si>
    <t>jd</t>
  </si>
  <si>
    <t>ka</t>
  </si>
  <si>
    <t>kb</t>
  </si>
  <si>
    <t>mt</t>
  </si>
  <si>
    <t>mad</t>
  </si>
  <si>
    <t>mk</t>
  </si>
  <si>
    <t>mgh</t>
  </si>
  <si>
    <t>mle</t>
  </si>
  <si>
    <t>mp</t>
  </si>
  <si>
    <t>mm</t>
  </si>
  <si>
    <t>mbo</t>
  </si>
  <si>
    <t>nha</t>
  </si>
  <si>
    <t>os</t>
  </si>
  <si>
    <t>or</t>
  </si>
  <si>
    <t>sd</t>
  </si>
  <si>
    <t>sh</t>
  </si>
  <si>
    <t>sjak</t>
  </si>
  <si>
    <t>sp</t>
  </si>
  <si>
    <t>stu</t>
  </si>
  <si>
    <t>tm</t>
  </si>
  <si>
    <t>First Name</t>
  </si>
  <si>
    <t>ah</t>
  </si>
  <si>
    <t>em</t>
  </si>
  <si>
    <t>dg</t>
  </si>
  <si>
    <t>jsan</t>
  </si>
  <si>
    <t>Estelle</t>
  </si>
  <si>
    <t>Jeff</t>
  </si>
  <si>
    <t>Dayaker</t>
  </si>
  <si>
    <t>Acquisition[d+h:m:s]</t>
  </si>
  <si>
    <t>(01:19:00)</t>
  </si>
  <si>
    <t>(00:39:00)</t>
  </si>
  <si>
    <t>(02:57:00)</t>
  </si>
  <si>
    <t>(00:00:00)</t>
  </si>
  <si>
    <t>(00:13:00)</t>
  </si>
  <si>
    <t>(00:05:00)</t>
  </si>
  <si>
    <t>(00:50:00)</t>
  </si>
  <si>
    <t>(01:10:00)</t>
  </si>
  <si>
    <t>(00:34:00)</t>
  </si>
  <si>
    <t>(00:37:00)</t>
  </si>
  <si>
    <t>(05:50:00)</t>
  </si>
  <si>
    <t>(01:14:00)</t>
  </si>
  <si>
    <t>(02:01:00)</t>
  </si>
  <si>
    <t>(02:23:00)</t>
  </si>
  <si>
    <t>(01:17:00)</t>
  </si>
  <si>
    <t>(01:03:00)</t>
  </si>
  <si>
    <t>(03:31:00)</t>
  </si>
  <si>
    <t>(00:49:00)</t>
  </si>
  <si>
    <t>(00:33:00)</t>
  </si>
  <si>
    <t>(00:48:00)</t>
  </si>
  <si>
    <t>(00:36:00)</t>
  </si>
  <si>
    <t>(02:27:00)</t>
  </si>
  <si>
    <t>(01:56:00)</t>
  </si>
  <si>
    <t>(00:24:00)</t>
  </si>
  <si>
    <t>(01:13:00)</t>
  </si>
  <si>
    <t>(01:02:00)</t>
  </si>
  <si>
    <t>(01:27:00)</t>
  </si>
  <si>
    <t>(00:30:00)</t>
  </si>
  <si>
    <t>(00:42:00)</t>
  </si>
  <si>
    <t>(00:17:00)</t>
  </si>
  <si>
    <t>(01:12:00)</t>
  </si>
  <si>
    <t>(00:41:00)</t>
  </si>
  <si>
    <t>(00:43:00)</t>
  </si>
  <si>
    <t xml:space="preserve"> November 2018</t>
  </si>
  <si>
    <t>Account ID</t>
  </si>
  <si>
    <t>Project</t>
  </si>
  <si>
    <t>ACHA</t>
  </si>
  <si>
    <t>CEL1</t>
  </si>
  <si>
    <t>PINK1</t>
  </si>
  <si>
    <t>EZH2</t>
  </si>
  <si>
    <t>ISN</t>
  </si>
  <si>
    <t>KEAP1/EZH2</t>
  </si>
  <si>
    <t>DUR</t>
  </si>
  <si>
    <t>TIME (min)</t>
  </si>
  <si>
    <t>CEL2</t>
  </si>
  <si>
    <t>total time in Hr</t>
  </si>
  <si>
    <t>$/h</t>
  </si>
  <si>
    <t>Amount</t>
  </si>
  <si>
    <r>
      <rPr>
        <sz val="11"/>
        <color rgb="FF3333FF"/>
        <rFont val="Calibri"/>
        <family val="2"/>
        <scheme val="minor"/>
      </rPr>
      <t>ISN</t>
    </r>
    <r>
      <rPr>
        <sz val="11"/>
        <color rgb="FFFF0000"/>
        <rFont val="Calibri"/>
        <family val="2"/>
        <scheme val="minor"/>
      </rPr>
      <t xml:space="preserve"> or EZH2?</t>
    </r>
  </si>
  <si>
    <t>121/2=60.50 (charged 50% each project as: 60.5 - ezh2 &amp; 60.5 - keap1)</t>
  </si>
  <si>
    <t>KEAP1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</si>
</sst>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3333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7" fontId="0" fillId="0" borderId="0" xfId="0" applyNumberFormat="1" applyBorder="1" applyAlignment="1">
      <alignment horizontal="left"/>
    </xf>
    <xf numFmtId="0" fontId="0" fillId="0" borderId="0" xfId="0" applyBorder="1"/>
    <xf numFmtId="0" fontId="0" fillId="4" borderId="1" xfId="0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6" fillId="2" borderId="0" xfId="0" applyFont="1" applyFill="1" applyAlignment="1"/>
    <xf numFmtId="0" fontId="0" fillId="2" borderId="0" xfId="0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  <color rgb="FF3333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CB152-C98F-44C8-AA85-1E28AD8B086F}">
  <sheetPr>
    <pageSetUpPr fitToPage="1"/>
  </sheetPr>
  <dimension ref="A1:L42"/>
  <sheetViews>
    <sheetView tabSelected="1" zoomScale="154" zoomScaleNormal="154" workbookViewId="0">
      <selection activeCell="I13" sqref="I13"/>
    </sheetView>
  </sheetViews>
  <sheetFormatPr defaultRowHeight="15" customHeight="1" x14ac:dyDescent="0.25"/>
  <cols>
    <col min="1" max="1" width="8.85546875" style="1"/>
    <col min="2" max="2" width="19.28515625" style="2" customWidth="1"/>
    <col min="3" max="3" width="14" style="2" customWidth="1"/>
    <col min="4" max="4" width="13.140625" style="1" customWidth="1"/>
    <col min="5" max="5" width="19.7109375" style="1" customWidth="1"/>
    <col min="6" max="6" width="10.28515625" customWidth="1"/>
    <col min="9" max="9" width="15.28515625" customWidth="1"/>
    <col min="10" max="10" width="6.5703125" customWidth="1"/>
    <col min="11" max="11" width="7.7109375" customWidth="1"/>
  </cols>
  <sheetData>
    <row r="1" spans="1:11" ht="15" customHeight="1" x14ac:dyDescent="0.25">
      <c r="A1" s="14" t="s">
        <v>114</v>
      </c>
      <c r="B1" s="11"/>
      <c r="C1" s="11"/>
      <c r="D1" s="13"/>
      <c r="E1" s="13"/>
      <c r="F1" s="15"/>
    </row>
    <row r="2" spans="1:11" ht="15" customHeight="1" x14ac:dyDescent="0.25">
      <c r="A2" s="13"/>
      <c r="B2" s="12" t="s">
        <v>72</v>
      </c>
      <c r="C2" s="12" t="s">
        <v>116</v>
      </c>
      <c r="D2" s="12" t="s">
        <v>115</v>
      </c>
      <c r="E2" s="12" t="s">
        <v>80</v>
      </c>
      <c r="F2" s="12" t="s">
        <v>124</v>
      </c>
      <c r="H2" s="22" t="s">
        <v>116</v>
      </c>
      <c r="I2" s="23" t="s">
        <v>126</v>
      </c>
      <c r="J2" s="22" t="s">
        <v>127</v>
      </c>
      <c r="K2" s="22" t="s">
        <v>128</v>
      </c>
    </row>
    <row r="3" spans="1:11" ht="15" customHeight="1" x14ac:dyDescent="0.25">
      <c r="A3" s="3">
        <v>1</v>
      </c>
      <c r="B3" s="4" t="s">
        <v>31</v>
      </c>
      <c r="C3" s="5" t="s">
        <v>117</v>
      </c>
      <c r="D3" s="3" t="s">
        <v>38</v>
      </c>
      <c r="E3" s="3" t="s">
        <v>81</v>
      </c>
      <c r="F3" s="3">
        <v>79</v>
      </c>
      <c r="G3" s="1"/>
      <c r="H3" s="10" t="s">
        <v>117</v>
      </c>
      <c r="I3" s="10">
        <f>SUM(F3:F8)/60</f>
        <v>4.7833333333333332</v>
      </c>
      <c r="J3" s="3">
        <v>60</v>
      </c>
      <c r="K3" s="10">
        <f>I3*60</f>
        <v>287</v>
      </c>
    </row>
    <row r="4" spans="1:11" ht="15" customHeight="1" x14ac:dyDescent="0.25">
      <c r="A4" s="3">
        <v>7</v>
      </c>
      <c r="B4" s="4" t="s">
        <v>4</v>
      </c>
      <c r="C4" s="5" t="s">
        <v>117</v>
      </c>
      <c r="D4" s="3" t="s">
        <v>42</v>
      </c>
      <c r="E4" s="3" t="s">
        <v>86</v>
      </c>
      <c r="F4" s="3">
        <v>5</v>
      </c>
      <c r="G4" s="1"/>
      <c r="H4" s="10" t="s">
        <v>118</v>
      </c>
      <c r="I4" s="10">
        <f>SUM(F9:F24)/60</f>
        <v>17.933333333333334</v>
      </c>
      <c r="J4" s="3">
        <v>60</v>
      </c>
      <c r="K4" s="10">
        <f t="shared" ref="K4:K8" si="0">I4*60</f>
        <v>1076</v>
      </c>
    </row>
    <row r="5" spans="1:11" ht="15" customHeight="1" x14ac:dyDescent="0.25">
      <c r="A5" s="3">
        <v>29</v>
      </c>
      <c r="B5" s="4" t="s">
        <v>16</v>
      </c>
      <c r="C5" s="5" t="s">
        <v>117</v>
      </c>
      <c r="D5" s="3" t="s">
        <v>61</v>
      </c>
      <c r="E5" s="3" t="s">
        <v>104</v>
      </c>
      <c r="F5" s="3">
        <v>24</v>
      </c>
      <c r="G5" s="1"/>
      <c r="H5" s="10" t="s">
        <v>123</v>
      </c>
      <c r="I5" s="10">
        <f>SUM(F26:F27)/60</f>
        <v>4.333333333333333</v>
      </c>
      <c r="J5" s="3">
        <v>60</v>
      </c>
      <c r="K5" s="10">
        <f t="shared" si="0"/>
        <v>260</v>
      </c>
    </row>
    <row r="6" spans="1:11" ht="15" customHeight="1" x14ac:dyDescent="0.25">
      <c r="A6" s="3">
        <v>32</v>
      </c>
      <c r="B6" s="4" t="s">
        <v>17</v>
      </c>
      <c r="C6" s="5" t="s">
        <v>117</v>
      </c>
      <c r="D6" s="3" t="s">
        <v>63</v>
      </c>
      <c r="E6" s="3" t="s">
        <v>106</v>
      </c>
      <c r="F6" s="3">
        <v>62</v>
      </c>
      <c r="G6" s="1"/>
      <c r="H6" s="10" t="s">
        <v>120</v>
      </c>
      <c r="I6" s="10">
        <f>SUM(F28:F32)/60+(60.5/60)</f>
        <v>4.4083333333333332</v>
      </c>
      <c r="J6" s="3">
        <v>60</v>
      </c>
      <c r="K6" s="10">
        <f t="shared" si="0"/>
        <v>264.5</v>
      </c>
    </row>
    <row r="7" spans="1:11" ht="15" customHeight="1" x14ac:dyDescent="0.25">
      <c r="A7" s="3">
        <v>34</v>
      </c>
      <c r="B7" s="4" t="s">
        <v>18</v>
      </c>
      <c r="C7" s="5" t="s">
        <v>117</v>
      </c>
      <c r="D7" s="3" t="s">
        <v>64</v>
      </c>
      <c r="E7" s="3" t="s">
        <v>107</v>
      </c>
      <c r="F7" s="3">
        <v>87</v>
      </c>
      <c r="G7" s="1"/>
      <c r="H7" s="10" t="s">
        <v>119</v>
      </c>
      <c r="I7" s="10">
        <f>SUM(F36:F39)/60</f>
        <v>7.416666666666667</v>
      </c>
      <c r="J7" s="3">
        <v>60</v>
      </c>
      <c r="K7" s="10">
        <f t="shared" si="0"/>
        <v>445</v>
      </c>
    </row>
    <row r="8" spans="1:11" ht="15" customHeight="1" x14ac:dyDescent="0.25">
      <c r="A8" s="3">
        <v>35</v>
      </c>
      <c r="B8" s="4" t="s">
        <v>19</v>
      </c>
      <c r="C8" s="5" t="s">
        <v>117</v>
      </c>
      <c r="D8" s="3" t="s">
        <v>66</v>
      </c>
      <c r="E8" s="3" t="s">
        <v>108</v>
      </c>
      <c r="F8" s="8">
        <v>30</v>
      </c>
      <c r="G8" s="1"/>
      <c r="H8" s="10" t="s">
        <v>131</v>
      </c>
      <c r="I8" s="10">
        <f>60.5/60</f>
        <v>1.0083333333333333</v>
      </c>
      <c r="J8" s="3">
        <v>60</v>
      </c>
      <c r="K8" s="10">
        <f t="shared" si="0"/>
        <v>60.5</v>
      </c>
    </row>
    <row r="9" spans="1:11" ht="15" customHeight="1" x14ac:dyDescent="0.25">
      <c r="A9" s="3">
        <v>2</v>
      </c>
      <c r="B9" s="4" t="s">
        <v>3</v>
      </c>
      <c r="C9" s="5" t="s">
        <v>118</v>
      </c>
      <c r="D9" s="3" t="s">
        <v>73</v>
      </c>
      <c r="E9" s="3" t="s">
        <v>82</v>
      </c>
      <c r="F9" s="3">
        <v>39</v>
      </c>
      <c r="G9" s="1"/>
      <c r="H9" s="15"/>
      <c r="I9" s="15"/>
      <c r="J9" s="15"/>
      <c r="K9" s="15"/>
    </row>
    <row r="10" spans="1:11" ht="15" customHeight="1" x14ac:dyDescent="0.25">
      <c r="A10" s="3">
        <v>4</v>
      </c>
      <c r="B10" s="16" t="s">
        <v>2</v>
      </c>
      <c r="C10" s="17" t="s">
        <v>118</v>
      </c>
      <c r="D10" s="9" t="s">
        <v>40</v>
      </c>
      <c r="E10" s="9" t="s">
        <v>84</v>
      </c>
      <c r="F10" s="3"/>
      <c r="G10" s="1"/>
    </row>
    <row r="11" spans="1:11" ht="15" customHeight="1" x14ac:dyDescent="0.25">
      <c r="A11" s="3">
        <v>5</v>
      </c>
      <c r="B11" s="4" t="s">
        <v>34</v>
      </c>
      <c r="C11" s="5" t="s">
        <v>118</v>
      </c>
      <c r="D11" s="3" t="s">
        <v>41</v>
      </c>
      <c r="E11" s="3" t="s">
        <v>85</v>
      </c>
      <c r="F11" s="3">
        <v>13</v>
      </c>
      <c r="G11" s="1"/>
    </row>
    <row r="12" spans="1:11" ht="15" customHeight="1" x14ac:dyDescent="0.25">
      <c r="A12" s="3">
        <v>8</v>
      </c>
      <c r="B12" s="4" t="s">
        <v>32</v>
      </c>
      <c r="C12" s="5" t="s">
        <v>118</v>
      </c>
      <c r="D12" s="3" t="s">
        <v>44</v>
      </c>
      <c r="E12" s="3" t="s">
        <v>87</v>
      </c>
      <c r="F12" s="3">
        <v>50</v>
      </c>
      <c r="G12" s="1"/>
    </row>
    <row r="13" spans="1:11" ht="15" customHeight="1" x14ac:dyDescent="0.25">
      <c r="A13" s="3">
        <v>9</v>
      </c>
      <c r="B13" s="4" t="s">
        <v>79</v>
      </c>
      <c r="C13" s="5" t="s">
        <v>118</v>
      </c>
      <c r="D13" s="3" t="s">
        <v>75</v>
      </c>
      <c r="E13" s="3" t="s">
        <v>88</v>
      </c>
      <c r="F13" s="3">
        <v>70</v>
      </c>
      <c r="G13" s="1"/>
    </row>
    <row r="14" spans="1:11" ht="15" customHeight="1" x14ac:dyDescent="0.25">
      <c r="A14" s="3">
        <v>12</v>
      </c>
      <c r="B14" s="4" t="s">
        <v>27</v>
      </c>
      <c r="C14" s="5" t="s">
        <v>118</v>
      </c>
      <c r="D14" s="3" t="s">
        <v>46</v>
      </c>
      <c r="E14" s="3" t="s">
        <v>90</v>
      </c>
      <c r="F14" s="3">
        <v>37</v>
      </c>
      <c r="G14" s="1"/>
    </row>
    <row r="15" spans="1:11" ht="15" customHeight="1" x14ac:dyDescent="0.25">
      <c r="A15" s="3">
        <v>13</v>
      </c>
      <c r="B15" s="4" t="s">
        <v>7</v>
      </c>
      <c r="C15" s="5" t="s">
        <v>118</v>
      </c>
      <c r="D15" s="3" t="s">
        <v>47</v>
      </c>
      <c r="E15" s="3" t="s">
        <v>91</v>
      </c>
      <c r="F15" s="3">
        <v>350</v>
      </c>
      <c r="G15" s="1"/>
    </row>
    <row r="16" spans="1:11" ht="15" customHeight="1" x14ac:dyDescent="0.25">
      <c r="A16" s="3">
        <v>18</v>
      </c>
      <c r="B16" s="4" t="s">
        <v>9</v>
      </c>
      <c r="C16" s="5" t="s">
        <v>118</v>
      </c>
      <c r="D16" s="3" t="s">
        <v>49</v>
      </c>
      <c r="E16" s="3" t="s">
        <v>96</v>
      </c>
      <c r="F16" s="3">
        <v>63</v>
      </c>
      <c r="G16" s="1"/>
    </row>
    <row r="17" spans="1:7" ht="15" customHeight="1" x14ac:dyDescent="0.25">
      <c r="A17" s="3">
        <v>22</v>
      </c>
      <c r="B17" s="4" t="s">
        <v>13</v>
      </c>
      <c r="C17" s="5" t="s">
        <v>118</v>
      </c>
      <c r="D17" s="3" t="s">
        <v>54</v>
      </c>
      <c r="E17" s="3" t="s">
        <v>99</v>
      </c>
      <c r="F17" s="3">
        <v>33</v>
      </c>
      <c r="G17" s="1"/>
    </row>
    <row r="18" spans="1:7" ht="15" customHeight="1" x14ac:dyDescent="0.25">
      <c r="A18" s="3">
        <v>26</v>
      </c>
      <c r="B18" s="4" t="s">
        <v>26</v>
      </c>
      <c r="C18" s="5" t="s">
        <v>118</v>
      </c>
      <c r="D18" s="3" t="s">
        <v>58</v>
      </c>
      <c r="E18" s="3" t="s">
        <v>102</v>
      </c>
      <c r="F18" s="3">
        <v>147</v>
      </c>
      <c r="G18" s="1"/>
    </row>
    <row r="19" spans="1:7" ht="15" customHeight="1" x14ac:dyDescent="0.25">
      <c r="A19" s="3">
        <v>28</v>
      </c>
      <c r="B19" s="4" t="s">
        <v>14</v>
      </c>
      <c r="C19" s="5" t="s">
        <v>118</v>
      </c>
      <c r="D19" s="3" t="s">
        <v>59</v>
      </c>
      <c r="E19" s="3" t="s">
        <v>103</v>
      </c>
      <c r="F19" s="3">
        <v>116</v>
      </c>
      <c r="G19" s="1"/>
    </row>
    <row r="20" spans="1:7" ht="15" customHeight="1" x14ac:dyDescent="0.25">
      <c r="A20" s="3">
        <v>30</v>
      </c>
      <c r="B20" s="4" t="s">
        <v>15</v>
      </c>
      <c r="C20" s="5" t="s">
        <v>118</v>
      </c>
      <c r="D20" s="3" t="s">
        <v>60</v>
      </c>
      <c r="E20" s="3" t="s">
        <v>105</v>
      </c>
      <c r="F20" s="3">
        <v>73</v>
      </c>
      <c r="G20" s="1"/>
    </row>
    <row r="21" spans="1:7" ht="15" customHeight="1" x14ac:dyDescent="0.25">
      <c r="A21" s="3">
        <v>31</v>
      </c>
      <c r="B21" s="16" t="s">
        <v>14</v>
      </c>
      <c r="C21" s="17" t="s">
        <v>118</v>
      </c>
      <c r="D21" s="9" t="s">
        <v>55</v>
      </c>
      <c r="E21" s="9" t="s">
        <v>84</v>
      </c>
      <c r="F21" s="3"/>
      <c r="G21" s="1"/>
    </row>
    <row r="22" spans="1:7" ht="15" customHeight="1" x14ac:dyDescent="0.25">
      <c r="A22" s="3">
        <v>36</v>
      </c>
      <c r="B22" s="4" t="s">
        <v>20</v>
      </c>
      <c r="C22" s="5" t="s">
        <v>118</v>
      </c>
      <c r="D22" s="3" t="s">
        <v>67</v>
      </c>
      <c r="E22" s="3" t="s">
        <v>109</v>
      </c>
      <c r="F22" s="3">
        <v>42</v>
      </c>
      <c r="G22" s="1"/>
    </row>
    <row r="23" spans="1:7" ht="15" customHeight="1" x14ac:dyDescent="0.25">
      <c r="A23" s="3">
        <v>38</v>
      </c>
      <c r="B23" s="16" t="s">
        <v>21</v>
      </c>
      <c r="C23" s="17" t="s">
        <v>118</v>
      </c>
      <c r="D23" s="9" t="s">
        <v>68</v>
      </c>
      <c r="E23" s="9" t="s">
        <v>84</v>
      </c>
      <c r="F23" s="3"/>
      <c r="G23" s="1"/>
    </row>
    <row r="24" spans="1:7" ht="15" customHeight="1" x14ac:dyDescent="0.25">
      <c r="A24" s="3">
        <v>42</v>
      </c>
      <c r="B24" s="4" t="s">
        <v>24</v>
      </c>
      <c r="C24" s="5" t="s">
        <v>118</v>
      </c>
      <c r="D24" s="3" t="s">
        <v>71</v>
      </c>
      <c r="E24" s="3" t="s">
        <v>113</v>
      </c>
      <c r="F24" s="8">
        <v>43</v>
      </c>
      <c r="G24" s="1"/>
    </row>
    <row r="25" spans="1:7" ht="15" customHeight="1" x14ac:dyDescent="0.25">
      <c r="A25" s="3">
        <v>33</v>
      </c>
      <c r="B25" s="16" t="s">
        <v>28</v>
      </c>
      <c r="C25" s="18" t="s">
        <v>125</v>
      </c>
      <c r="D25" s="9" t="s">
        <v>65</v>
      </c>
      <c r="E25" s="9" t="s">
        <v>84</v>
      </c>
      <c r="F25" s="3"/>
      <c r="G25" s="1"/>
    </row>
    <row r="26" spans="1:7" ht="15" customHeight="1" x14ac:dyDescent="0.25">
      <c r="A26" s="3">
        <v>19</v>
      </c>
      <c r="B26" s="4" t="s">
        <v>29</v>
      </c>
      <c r="C26" s="5" t="s">
        <v>123</v>
      </c>
      <c r="D26" s="3" t="s">
        <v>50</v>
      </c>
      <c r="E26" s="3" t="s">
        <v>97</v>
      </c>
      <c r="F26" s="3">
        <v>211</v>
      </c>
      <c r="G26" s="1"/>
    </row>
    <row r="27" spans="1:7" ht="15" customHeight="1" x14ac:dyDescent="0.25">
      <c r="A27" s="3">
        <v>20</v>
      </c>
      <c r="B27" s="4" t="s">
        <v>78</v>
      </c>
      <c r="C27" s="5" t="s">
        <v>123</v>
      </c>
      <c r="D27" s="3" t="s">
        <v>76</v>
      </c>
      <c r="E27" s="3" t="s">
        <v>98</v>
      </c>
      <c r="F27" s="8">
        <v>49</v>
      </c>
      <c r="G27" s="1"/>
    </row>
    <row r="28" spans="1:7" ht="15" customHeight="1" x14ac:dyDescent="0.25">
      <c r="A28" s="3">
        <v>6</v>
      </c>
      <c r="B28" s="16" t="s">
        <v>0</v>
      </c>
      <c r="C28" s="17" t="s">
        <v>120</v>
      </c>
      <c r="D28" s="9" t="s">
        <v>36</v>
      </c>
      <c r="E28" s="9" t="s">
        <v>84</v>
      </c>
      <c r="F28" s="3"/>
      <c r="G28" s="1"/>
    </row>
    <row r="29" spans="1:7" ht="15" customHeight="1" x14ac:dyDescent="0.25">
      <c r="A29" s="3">
        <v>14</v>
      </c>
      <c r="B29" s="4" t="s">
        <v>6</v>
      </c>
      <c r="C29" s="5" t="s">
        <v>120</v>
      </c>
      <c r="D29" s="3" t="s">
        <v>45</v>
      </c>
      <c r="E29" s="3" t="s">
        <v>92</v>
      </c>
      <c r="F29" s="3">
        <v>74</v>
      </c>
      <c r="G29" s="1"/>
    </row>
    <row r="30" spans="1:7" ht="15" customHeight="1" x14ac:dyDescent="0.25">
      <c r="A30" s="3">
        <v>39</v>
      </c>
      <c r="B30" s="4" t="s">
        <v>22</v>
      </c>
      <c r="C30" s="5" t="s">
        <v>120</v>
      </c>
      <c r="D30" s="3" t="s">
        <v>37</v>
      </c>
      <c r="E30" s="3" t="s">
        <v>110</v>
      </c>
      <c r="F30" s="3">
        <v>17</v>
      </c>
      <c r="G30" s="1"/>
    </row>
    <row r="31" spans="1:7" ht="15" customHeight="1" x14ac:dyDescent="0.25">
      <c r="A31" s="3">
        <v>40</v>
      </c>
      <c r="B31" s="4" t="s">
        <v>33</v>
      </c>
      <c r="C31" s="5" t="s">
        <v>120</v>
      </c>
      <c r="D31" s="3" t="s">
        <v>69</v>
      </c>
      <c r="E31" s="3" t="s">
        <v>111</v>
      </c>
      <c r="F31" s="3">
        <v>72</v>
      </c>
      <c r="G31" s="1"/>
    </row>
    <row r="32" spans="1:7" ht="15" customHeight="1" x14ac:dyDescent="0.25">
      <c r="A32" s="3">
        <v>41</v>
      </c>
      <c r="B32" s="4" t="s">
        <v>23</v>
      </c>
      <c r="C32" s="5" t="s">
        <v>120</v>
      </c>
      <c r="D32" s="3" t="s">
        <v>70</v>
      </c>
      <c r="E32" s="3" t="s">
        <v>112</v>
      </c>
      <c r="F32" s="8">
        <v>41</v>
      </c>
      <c r="G32" s="1"/>
    </row>
    <row r="33" spans="1:12" ht="15" customHeight="1" x14ac:dyDescent="0.25">
      <c r="A33" s="3">
        <v>25</v>
      </c>
      <c r="B33" s="4" t="s">
        <v>30</v>
      </c>
      <c r="C33" s="5" t="s">
        <v>121</v>
      </c>
      <c r="D33" s="3" t="s">
        <v>62</v>
      </c>
      <c r="E33" s="3" t="s">
        <v>101</v>
      </c>
      <c r="F33" s="3">
        <v>36</v>
      </c>
      <c r="G33" s="1"/>
    </row>
    <row r="34" spans="1:12" ht="18.75" customHeight="1" x14ac:dyDescent="0.25">
      <c r="A34" s="3">
        <v>11</v>
      </c>
      <c r="B34" s="4" t="s">
        <v>77</v>
      </c>
      <c r="C34" s="7" t="s">
        <v>129</v>
      </c>
      <c r="D34" s="3" t="s">
        <v>74</v>
      </c>
      <c r="E34" s="3" t="s">
        <v>89</v>
      </c>
      <c r="F34" s="3">
        <v>34</v>
      </c>
      <c r="G34" s="1"/>
    </row>
    <row r="35" spans="1:12" ht="15" customHeight="1" x14ac:dyDescent="0.25">
      <c r="A35" s="3">
        <v>15</v>
      </c>
      <c r="B35" s="4" t="s">
        <v>8</v>
      </c>
      <c r="C35" s="5" t="s">
        <v>122</v>
      </c>
      <c r="D35" s="3" t="s">
        <v>48</v>
      </c>
      <c r="E35" s="3" t="s">
        <v>93</v>
      </c>
      <c r="F35" s="6">
        <v>121</v>
      </c>
      <c r="G35" s="19" t="s">
        <v>130</v>
      </c>
      <c r="H35" s="20"/>
      <c r="I35" s="21"/>
      <c r="J35" s="21"/>
      <c r="K35" s="21"/>
      <c r="L35" s="21"/>
    </row>
    <row r="36" spans="1:12" ht="15" customHeight="1" x14ac:dyDescent="0.25">
      <c r="A36" s="3">
        <v>3</v>
      </c>
      <c r="B36" s="4" t="s">
        <v>1</v>
      </c>
      <c r="C36" s="5" t="s">
        <v>119</v>
      </c>
      <c r="D36" s="3" t="s">
        <v>39</v>
      </c>
      <c r="E36" s="3" t="s">
        <v>83</v>
      </c>
      <c r="F36" s="3">
        <v>177</v>
      </c>
      <c r="G36" s="1"/>
    </row>
    <row r="37" spans="1:12" ht="15" customHeight="1" x14ac:dyDescent="0.25">
      <c r="A37" s="3">
        <v>16</v>
      </c>
      <c r="B37" s="4" t="s">
        <v>10</v>
      </c>
      <c r="C37" s="5" t="s">
        <v>119</v>
      </c>
      <c r="D37" s="3" t="s">
        <v>51</v>
      </c>
      <c r="E37" s="3" t="s">
        <v>94</v>
      </c>
      <c r="F37" s="3">
        <v>143</v>
      </c>
      <c r="G37" s="1"/>
    </row>
    <row r="38" spans="1:12" ht="15" customHeight="1" x14ac:dyDescent="0.25">
      <c r="A38" s="3">
        <v>17</v>
      </c>
      <c r="B38" s="4" t="s">
        <v>11</v>
      </c>
      <c r="C38" s="5" t="s">
        <v>119</v>
      </c>
      <c r="D38" s="3" t="s">
        <v>52</v>
      </c>
      <c r="E38" s="3" t="s">
        <v>95</v>
      </c>
      <c r="F38" s="3">
        <v>77</v>
      </c>
      <c r="G38" s="1"/>
    </row>
    <row r="39" spans="1:12" ht="15" customHeight="1" x14ac:dyDescent="0.25">
      <c r="A39" s="3">
        <v>23</v>
      </c>
      <c r="B39" s="4" t="s">
        <v>35</v>
      </c>
      <c r="C39" s="5" t="s">
        <v>119</v>
      </c>
      <c r="D39" s="3" t="s">
        <v>56</v>
      </c>
      <c r="E39" s="3" t="s">
        <v>100</v>
      </c>
      <c r="F39" s="3">
        <v>48</v>
      </c>
      <c r="G39" s="1"/>
    </row>
    <row r="40" spans="1:12" ht="15" customHeight="1" x14ac:dyDescent="0.25">
      <c r="A40" s="3">
        <v>10</v>
      </c>
      <c r="B40" s="16" t="s">
        <v>5</v>
      </c>
      <c r="C40" s="17"/>
      <c r="D40" s="9" t="s">
        <v>43</v>
      </c>
      <c r="E40" s="9" t="s">
        <v>84</v>
      </c>
      <c r="F40" s="3"/>
      <c r="G40" s="1"/>
    </row>
    <row r="41" spans="1:12" ht="15" customHeight="1" x14ac:dyDescent="0.25">
      <c r="A41" s="3">
        <v>21</v>
      </c>
      <c r="B41" s="16" t="s">
        <v>12</v>
      </c>
      <c r="C41" s="17"/>
      <c r="D41" s="9" t="s">
        <v>53</v>
      </c>
      <c r="E41" s="9" t="s">
        <v>84</v>
      </c>
      <c r="F41" s="3"/>
      <c r="G41" s="1"/>
    </row>
    <row r="42" spans="1:12" ht="15" customHeight="1" x14ac:dyDescent="0.25">
      <c r="A42" s="3">
        <v>27</v>
      </c>
      <c r="B42" s="16" t="s">
        <v>25</v>
      </c>
      <c r="C42" s="17"/>
      <c r="D42" s="9" t="s">
        <v>57</v>
      </c>
      <c r="E42" s="9" t="s">
        <v>84</v>
      </c>
      <c r="F42" s="3"/>
      <c r="G42" s="1"/>
    </row>
  </sheetData>
  <autoFilter ref="C3:C42" xr:uid="{44C3F5EA-0005-4160-96B6-7C05C2396101}"/>
  <sortState xmlns:xlrd2="http://schemas.microsoft.com/office/spreadsheetml/2017/richdata2" ref="A3:F42">
    <sortCondition ref="C3:C42"/>
  </sortState>
  <pageMargins left="0.70866141732283472" right="0.70866141732283472" top="0.33" bottom="0.45" header="0.17" footer="0.15748031496062992"/>
  <pageSetup scale="98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staff</vt:lpstr>
      <vt:lpstr>'all staff'!Print_Area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 Laprise</dc:creator>
  <cp:lastModifiedBy>Maritza Laprise</cp:lastModifiedBy>
  <cp:lastPrinted>2018-10-04T13:49:21Z</cp:lastPrinted>
  <dcterms:created xsi:type="dcterms:W3CDTF">2017-11-16T20:22:55Z</dcterms:created>
  <dcterms:modified xsi:type="dcterms:W3CDTF">2018-12-07T16:37:43Z</dcterms:modified>
</cp:coreProperties>
</file>