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0" yWindow="0" windowWidth="20490" windowHeight="7755"/>
  </bookViews>
  <sheets>
    <sheet name="BOLETO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BOLETOS!$B$2:$O$120</definedName>
    <definedName name="FECH">[2]TAX!$H$1:$H$365</definedName>
    <definedName name="FECHA">[1]CIERRE!$J$1:$J$373</definedName>
    <definedName name="Fechas">[3]Datos!$A$2:$A$50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0" i="1" l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O1" i="1"/>
  <c r="N1" i="1"/>
</calcChain>
</file>

<file path=xl/sharedStrings.xml><?xml version="1.0" encoding="utf-8"?>
<sst xmlns="http://schemas.openxmlformats.org/spreadsheetml/2006/main" count="691" uniqueCount="152">
  <si>
    <t>TC</t>
  </si>
  <si>
    <t>F.P</t>
  </si>
  <si>
    <t>NOMBRE CLIENTE</t>
  </si>
  <si>
    <t>FECHA</t>
  </si>
  <si>
    <t>L.A.</t>
  </si>
  <si>
    <t>COD</t>
  </si>
  <si>
    <t>BOLETO Nº</t>
  </si>
  <si>
    <t>RUTA1</t>
  </si>
  <si>
    <t>RUTA2</t>
  </si>
  <si>
    <t>RUTA3</t>
  </si>
  <si>
    <t>RUTA4</t>
  </si>
  <si>
    <t>RUTA5</t>
  </si>
  <si>
    <t>NOMBRE DEL PASAJER@</t>
  </si>
  <si>
    <t>=BUSCAR(2|1/(C3:C10000&lt;&gt;"")|C3:C10000)</t>
  </si>
  <si>
    <t>BS</t>
  </si>
  <si>
    <t>USD</t>
  </si>
  <si>
    <t>C</t>
  </si>
  <si>
    <t>DANA TOURS</t>
  </si>
  <si>
    <t>EJ</t>
  </si>
  <si>
    <t>SRE</t>
  </si>
  <si>
    <t>SRZ</t>
  </si>
  <si>
    <t>ARISPE ANDREA</t>
  </si>
  <si>
    <t>MORENO LORA RAQUEL</t>
  </si>
  <si>
    <t>GARDEAZABAL JULIO</t>
  </si>
  <si>
    <t>GARDEAZABAL SCARLETH</t>
  </si>
  <si>
    <t>MORENO RAQUEL</t>
  </si>
  <si>
    <t>GARDEAZABAL MARIANA</t>
  </si>
  <si>
    <t>SOLARES FRERKIN JULIO OSCAR GASTON</t>
  </si>
  <si>
    <t>SOLARES GASTON</t>
  </si>
  <si>
    <t>BALLERSTAEDT CLAUDIA</t>
  </si>
  <si>
    <t>FRERKING ANA</t>
  </si>
  <si>
    <t>SOLARES MICHELE</t>
  </si>
  <si>
    <t>SOLARES SANTIAGO</t>
  </si>
  <si>
    <t>SOLARES EMILIA</t>
  </si>
  <si>
    <t>SOLARES FRERKING MONICA</t>
  </si>
  <si>
    <t>SOLARES MONICA</t>
  </si>
  <si>
    <t>CUELLAR MARCELO</t>
  </si>
  <si>
    <t>CUELLAR JAVIER</t>
  </si>
  <si>
    <t>CUELLAR SOLARES MARCELO</t>
  </si>
  <si>
    <t>SOLARES PAMELA</t>
  </si>
  <si>
    <t>P</t>
  </si>
  <si>
    <t>TM</t>
  </si>
  <si>
    <t>LPB</t>
  </si>
  <si>
    <t>ROJAS MARCIA</t>
  </si>
  <si>
    <t>PASQUIER SANDI RENE</t>
  </si>
  <si>
    <t>PASQUIER EDGAR VLADIMIR</t>
  </si>
  <si>
    <t>A</t>
  </si>
  <si>
    <t>ANULADO</t>
  </si>
  <si>
    <t>SANDOVAL WEIMAR</t>
  </si>
  <si>
    <t>CALVO VARGAS SIRIAM ELDA</t>
  </si>
  <si>
    <t>CBB</t>
  </si>
  <si>
    <t>ROJAS ERIC</t>
  </si>
  <si>
    <t>NAVARRO CABALLERO MAURICIO ALEJANDRO</t>
  </si>
  <si>
    <t>CABALLERO WILLMA</t>
  </si>
  <si>
    <t>BONDONI ARRIAGA EDGAR</t>
  </si>
  <si>
    <t>MANQUELAS FERNANDO</t>
  </si>
  <si>
    <t>VVI</t>
  </si>
  <si>
    <t>MIA TOURS</t>
  </si>
  <si>
    <t>OB</t>
  </si>
  <si>
    <t>INSIDE SUCRE AGENCIA DE VIAJES Y TURISMO</t>
  </si>
  <si>
    <t>TJA</t>
  </si>
  <si>
    <t>OASIS TOURS</t>
  </si>
  <si>
    <t>RUTAS VIAJERAS</t>
  </si>
  <si>
    <t>BOLIVIAN EXPLORER</t>
  </si>
  <si>
    <t>AIDITA TOURS</t>
  </si>
  <si>
    <t>LIMON FLORES FLORENCIO</t>
  </si>
  <si>
    <t>LENZ JOSE LUIS</t>
  </si>
  <si>
    <t>TORRICOS NATIVIDAD</t>
  </si>
  <si>
    <t>TELLEZ ROSARIO</t>
  </si>
  <si>
    <t>CHAMBI RUTH</t>
  </si>
  <si>
    <t>INARRA ELIAN</t>
  </si>
  <si>
    <t>INARRA LUIS ANGEL</t>
  </si>
  <si>
    <t>INARRA LUIS FERNANDO</t>
  </si>
  <si>
    <t xml:space="preserve">CABALLERO WILMA </t>
  </si>
  <si>
    <t>SOLARSA TOURS</t>
  </si>
  <si>
    <t>HERRERA HILSAN</t>
  </si>
  <si>
    <t>OVANDO THIAGO</t>
  </si>
  <si>
    <t>VILLAROEL ABEL</t>
  </si>
  <si>
    <t>URIOSTE CAROLA</t>
  </si>
  <si>
    <t>INCHAUSTY ISABEL</t>
  </si>
  <si>
    <t>GOMEZ MARIA REMEDIOS</t>
  </si>
  <si>
    <t>GONZALES VANESA</t>
  </si>
  <si>
    <t>SOLIZ ANTONELA</t>
  </si>
  <si>
    <t>SOLIZ MILTON</t>
  </si>
  <si>
    <t>SOLIZ PAULO</t>
  </si>
  <si>
    <t>ALBORNOZ MARIA</t>
  </si>
  <si>
    <t>GANZALES ALBORNOZ ANA PATRICIA</t>
  </si>
  <si>
    <t>GONZALES JORGE DIEGO</t>
  </si>
  <si>
    <t>FUERTES SANCHEZ AILLEM MAYSSA</t>
  </si>
  <si>
    <t>MAMANI FUERTES MERCEDES</t>
  </si>
  <si>
    <t>SANCHEZ CONDORI WALDO SIMON</t>
  </si>
  <si>
    <t>WALSH ROBERT ERNESTO</t>
  </si>
  <si>
    <t>GARNICA ELEUTERIO</t>
  </si>
  <si>
    <t>CUEVAS WENDY</t>
  </si>
  <si>
    <t>GARCIA EBDON</t>
  </si>
  <si>
    <t>ANGULO ALMARAZ RONNAL</t>
  </si>
  <si>
    <t>SANCHEZ EDEL</t>
  </si>
  <si>
    <t>SANCHEZ CRISTOPER</t>
  </si>
  <si>
    <t xml:space="preserve">HUARACHI MAYRA </t>
  </si>
  <si>
    <t>HARRI OLIVER</t>
  </si>
  <si>
    <t>H2</t>
  </si>
  <si>
    <t>SCL</t>
  </si>
  <si>
    <t>ANF</t>
  </si>
  <si>
    <t>IQQ</t>
  </si>
  <si>
    <t>LASTRA TORRES SERGIO</t>
  </si>
  <si>
    <t>SANABRIA MUJICA DANNY ALEJAND</t>
  </si>
  <si>
    <t>MARTINEZ PLANTAROSA JESUS MIGUEL</t>
  </si>
  <si>
    <t>VALLIVIAN SERGIO</t>
  </si>
  <si>
    <t>BALLIVIAN SERGIO</t>
  </si>
  <si>
    <t>ZELADA ESTRADA CARLOS</t>
  </si>
  <si>
    <t>BERNAL RICARDO</t>
  </si>
  <si>
    <t>ARANDA ANA</t>
  </si>
  <si>
    <t>BERNAL LUIS</t>
  </si>
  <si>
    <t>MARISCAL CARLOS</t>
  </si>
  <si>
    <t>ROMAY MARY</t>
  </si>
  <si>
    <t>MAQUERA CORO ISIDORA</t>
  </si>
  <si>
    <t>ARAMAYO VIVADO VERONICA</t>
  </si>
  <si>
    <t>RENDON VERONICA</t>
  </si>
  <si>
    <t>GUTIERREZ ORTUÑO LUIS ALBERTO</t>
  </si>
  <si>
    <t>CARVAJAL MIRANDA JESSICA PAMELA</t>
  </si>
  <si>
    <t>FLORES VANIA</t>
  </si>
  <si>
    <t>GRAGEDA DANIEL</t>
  </si>
  <si>
    <t>FLORES JENNY</t>
  </si>
  <si>
    <t>CGURRUARRIN ALVARO</t>
  </si>
  <si>
    <t>GARDEAZABAL RAQUEL</t>
  </si>
  <si>
    <t>GARDEABAL DAVID</t>
  </si>
  <si>
    <t>ALVAREZ JUAN PABLO</t>
  </si>
  <si>
    <t>ALVAREZ JUAM PABLO</t>
  </si>
  <si>
    <t>CUELLAR HUGO</t>
  </si>
  <si>
    <t>VILLAGRA ROSA LEONILA</t>
  </si>
  <si>
    <t>VILLAGRA ROSA</t>
  </si>
  <si>
    <t>GARDEAZABAL VELASCO DAVID</t>
  </si>
  <si>
    <t>JIMENEZ MENDOZA</t>
  </si>
  <si>
    <t>FARFAN JOSE HUMBERTO</t>
  </si>
  <si>
    <t>MORALES DEMETRIA</t>
  </si>
  <si>
    <t>AZUMA PAMELA</t>
  </si>
  <si>
    <t>FLORES CORTEZ FREDDY</t>
  </si>
  <si>
    <t>CIJ</t>
  </si>
  <si>
    <t>SEGOVIA JOSE GABRIEL</t>
  </si>
  <si>
    <t>VEDIA JHOJAN</t>
  </si>
  <si>
    <t>FARFAN DULCE MARIA</t>
  </si>
  <si>
    <t>FARFAN ELENA MAITE</t>
  </si>
  <si>
    <t>FARFAN JOSE</t>
  </si>
  <si>
    <t>MELEAN CECILIA</t>
  </si>
  <si>
    <t>HERBAS CARVAJAL MIRTHA HELEN</t>
  </si>
  <si>
    <t>ORTUÑO HERBAS CAMILA</t>
  </si>
  <si>
    <t xml:space="preserve">CONSEJO DE LA MAGISTRATURA </t>
  </si>
  <si>
    <t>ESPINOZA MIGUEL</t>
  </si>
  <si>
    <t xml:space="preserve">MAMANI CRISTINA </t>
  </si>
  <si>
    <t xml:space="preserve">GUZMAN MILTON </t>
  </si>
  <si>
    <t>RUIZ PABLO</t>
  </si>
  <si>
    <t xml:space="preserve">DELGADILLO RUIZ ADRIANA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</si>
</sst>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7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10"/>
      <name val="Courier New"/>
      <family val="3"/>
    </font>
    <font>
      <sz val="9"/>
      <color theme="1"/>
      <name val="Courier New"/>
      <family val="3"/>
    </font>
    <font>
      <b/>
      <sz val="8"/>
      <name val="Courier New"/>
      <family val="3"/>
    </font>
    <font>
      <sz val="8"/>
      <color theme="1"/>
      <name val="Courier New"/>
      <family val="3"/>
    </font>
    <font>
      <sz val="8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4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4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quotePrefix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43" fontId="1" fillId="0" borderId="0" xfId="0" applyNumberFormat="1" applyFont="1" applyProtection="1">
      <protection locked="0"/>
    </xf>
    <xf numFmtId="43" fontId="5" fillId="0" borderId="0" xfId="0" applyNumberFormat="1" applyFont="1" applyProtection="1">
      <protection locked="0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3" borderId="0" xfId="0" applyFont="1" applyFill="1"/>
    <xf numFmtId="0" fontId="1" fillId="0" borderId="0" xfId="0" applyFont="1" applyAlignment="1">
      <alignment horizontal="left"/>
    </xf>
    <xf numFmtId="0" fontId="5" fillId="0" borderId="0" xfId="0" applyNumberFormat="1" applyFont="1" applyProtection="1">
      <protection locked="0"/>
    </xf>
    <xf numFmtId="0" fontId="5" fillId="3" borderId="0" xfId="0" applyFont="1" applyFill="1" applyProtection="1">
      <protection locked="0"/>
    </xf>
    <xf numFmtId="43" fontId="1" fillId="3" borderId="0" xfId="0" applyNumberFormat="1" applyFont="1" applyFill="1" applyProtection="1">
      <protection locked="0"/>
    </xf>
    <xf numFmtId="43" fontId="5" fillId="3" borderId="0" xfId="0" applyNumberFormat="1" applyFont="1" applyFill="1" applyProtection="1">
      <protection locked="0"/>
    </xf>
    <xf numFmtId="0" fontId="5" fillId="0" borderId="0" xfId="0" applyFont="1" applyAlignment="1">
      <alignment horizontal="center" vertical="center"/>
    </xf>
    <xf numFmtId="164" fontId="5" fillId="3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43" fontId="1" fillId="3" borderId="0" xfId="0" applyNumberFormat="1" applyFont="1" applyFill="1" applyAlignment="1" applyProtection="1">
      <alignment vertical="center"/>
      <protection locked="0"/>
    </xf>
    <xf numFmtId="43" fontId="5" fillId="3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4" borderId="0" xfId="0" quotePrefix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tas%20de%20cobranza\Ctas\Caja%20Jesus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eas%20Aereas\Tam\Reportes%20Semanales\Rep2013\Caja%20Transoft%20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Lineas%20Aereas\Filtrarentrefech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"/>
      <sheetName val="CIERRE"/>
      <sheetName val="BOLETOS"/>
      <sheetName val="RECIBOS"/>
      <sheetName val="EGRESOS"/>
      <sheetName val="REP"/>
      <sheetName val="FEC"/>
    </sheetNames>
    <definedNames>
      <definedName name="CopiaraND"/>
      <definedName name="CopiaraNDAGT"/>
      <definedName name="ordenarboleto"/>
    </definedNames>
    <sheetDataSet>
      <sheetData sheetId="0"/>
      <sheetData sheetId="1">
        <row r="1">
          <cell r="J1">
            <v>42005</v>
          </cell>
        </row>
        <row r="2">
          <cell r="J2">
            <v>42006</v>
          </cell>
        </row>
        <row r="3">
          <cell r="J3">
            <v>42007</v>
          </cell>
        </row>
        <row r="4">
          <cell r="J4">
            <v>42008</v>
          </cell>
        </row>
        <row r="5">
          <cell r="J5">
            <v>42009</v>
          </cell>
        </row>
        <row r="6">
          <cell r="J6">
            <v>42010</v>
          </cell>
        </row>
        <row r="7">
          <cell r="J7">
            <v>42011</v>
          </cell>
        </row>
        <row r="8">
          <cell r="J8">
            <v>42012</v>
          </cell>
        </row>
        <row r="9">
          <cell r="J9">
            <v>42013</v>
          </cell>
        </row>
        <row r="10">
          <cell r="J10">
            <v>42014</v>
          </cell>
        </row>
        <row r="12">
          <cell r="J12">
            <v>42015</v>
          </cell>
        </row>
        <row r="13">
          <cell r="J13">
            <v>42016</v>
          </cell>
        </row>
        <row r="14">
          <cell r="J14">
            <v>42017</v>
          </cell>
        </row>
        <row r="15">
          <cell r="J15">
            <v>42018</v>
          </cell>
        </row>
        <row r="16">
          <cell r="J16">
            <v>42019</v>
          </cell>
        </row>
        <row r="17">
          <cell r="J17">
            <v>42020</v>
          </cell>
        </row>
        <row r="18">
          <cell r="J18">
            <v>42021</v>
          </cell>
        </row>
        <row r="19">
          <cell r="J19">
            <v>42022</v>
          </cell>
        </row>
        <row r="20">
          <cell r="J20">
            <v>42023</v>
          </cell>
        </row>
        <row r="21">
          <cell r="J21">
            <v>42024</v>
          </cell>
        </row>
        <row r="22">
          <cell r="J22">
            <v>42025</v>
          </cell>
        </row>
        <row r="23">
          <cell r="J23">
            <v>42026</v>
          </cell>
        </row>
        <row r="24">
          <cell r="J24">
            <v>42027</v>
          </cell>
        </row>
        <row r="25">
          <cell r="J25">
            <v>42028</v>
          </cell>
        </row>
        <row r="26">
          <cell r="J26">
            <v>42029</v>
          </cell>
        </row>
        <row r="27">
          <cell r="J27">
            <v>42030</v>
          </cell>
        </row>
        <row r="28">
          <cell r="J28">
            <v>42031</v>
          </cell>
        </row>
        <row r="29">
          <cell r="J29">
            <v>42032</v>
          </cell>
        </row>
        <row r="30">
          <cell r="J30">
            <v>42033</v>
          </cell>
        </row>
        <row r="31">
          <cell r="J31">
            <v>42034</v>
          </cell>
        </row>
        <row r="32">
          <cell r="J32">
            <v>42035</v>
          </cell>
        </row>
        <row r="33">
          <cell r="J33">
            <v>42036</v>
          </cell>
        </row>
        <row r="34">
          <cell r="J34">
            <v>42037</v>
          </cell>
        </row>
        <row r="35">
          <cell r="J35">
            <v>42038</v>
          </cell>
        </row>
        <row r="36">
          <cell r="J36">
            <v>42039</v>
          </cell>
        </row>
        <row r="37">
          <cell r="J37">
            <v>42040</v>
          </cell>
        </row>
        <row r="38">
          <cell r="J38">
            <v>42041</v>
          </cell>
        </row>
        <row r="39">
          <cell r="J39">
            <v>42042</v>
          </cell>
        </row>
        <row r="40">
          <cell r="J40">
            <v>42043</v>
          </cell>
        </row>
        <row r="41">
          <cell r="J41">
            <v>42044</v>
          </cell>
        </row>
        <row r="42">
          <cell r="J42">
            <v>42045</v>
          </cell>
        </row>
        <row r="43">
          <cell r="J43">
            <v>42046</v>
          </cell>
        </row>
        <row r="44">
          <cell r="J44">
            <v>42047</v>
          </cell>
        </row>
        <row r="45">
          <cell r="J45">
            <v>42048</v>
          </cell>
        </row>
        <row r="46">
          <cell r="J46">
            <v>42049</v>
          </cell>
        </row>
        <row r="47">
          <cell r="J47">
            <v>42050</v>
          </cell>
        </row>
        <row r="48">
          <cell r="J48">
            <v>42051</v>
          </cell>
        </row>
        <row r="49">
          <cell r="J49">
            <v>42052</v>
          </cell>
        </row>
        <row r="50">
          <cell r="J50">
            <v>42053</v>
          </cell>
        </row>
        <row r="51">
          <cell r="J51">
            <v>42054</v>
          </cell>
        </row>
        <row r="52">
          <cell r="J52">
            <v>42055</v>
          </cell>
        </row>
        <row r="53">
          <cell r="J53">
            <v>42056</v>
          </cell>
        </row>
        <row r="54">
          <cell r="J54">
            <v>42057</v>
          </cell>
        </row>
        <row r="55">
          <cell r="J55">
            <v>42058</v>
          </cell>
        </row>
        <row r="56">
          <cell r="J56">
            <v>42059</v>
          </cell>
        </row>
        <row r="57">
          <cell r="J57">
            <v>42060</v>
          </cell>
        </row>
        <row r="58">
          <cell r="J58">
            <v>42061</v>
          </cell>
        </row>
        <row r="59">
          <cell r="J59">
            <v>42062</v>
          </cell>
        </row>
        <row r="60">
          <cell r="J60">
            <v>42063</v>
          </cell>
        </row>
        <row r="61">
          <cell r="J61">
            <v>42064</v>
          </cell>
        </row>
        <row r="62">
          <cell r="J62">
            <v>42065</v>
          </cell>
        </row>
        <row r="63">
          <cell r="J63">
            <v>42066</v>
          </cell>
        </row>
        <row r="64">
          <cell r="J64">
            <v>42067</v>
          </cell>
        </row>
        <row r="65">
          <cell r="J65">
            <v>42068</v>
          </cell>
        </row>
        <row r="66">
          <cell r="J66">
            <v>42069</v>
          </cell>
        </row>
        <row r="67">
          <cell r="J67">
            <v>42070</v>
          </cell>
        </row>
        <row r="68">
          <cell r="J68">
            <v>42071</v>
          </cell>
        </row>
        <row r="69">
          <cell r="J69">
            <v>42072</v>
          </cell>
        </row>
        <row r="70">
          <cell r="J70">
            <v>42073</v>
          </cell>
        </row>
        <row r="71">
          <cell r="J71">
            <v>42074</v>
          </cell>
        </row>
        <row r="72">
          <cell r="J72">
            <v>42075</v>
          </cell>
        </row>
        <row r="73">
          <cell r="J73">
            <v>42076</v>
          </cell>
        </row>
        <row r="74">
          <cell r="J74">
            <v>42077</v>
          </cell>
        </row>
        <row r="75">
          <cell r="J75">
            <v>42078</v>
          </cell>
        </row>
        <row r="76">
          <cell r="J76">
            <v>42079</v>
          </cell>
        </row>
        <row r="77">
          <cell r="J77">
            <v>42080</v>
          </cell>
        </row>
        <row r="78">
          <cell r="J78">
            <v>42081</v>
          </cell>
        </row>
        <row r="79">
          <cell r="J79">
            <v>42082</v>
          </cell>
        </row>
        <row r="80">
          <cell r="J80">
            <v>42083</v>
          </cell>
        </row>
        <row r="81">
          <cell r="J81">
            <v>42084</v>
          </cell>
        </row>
        <row r="82">
          <cell r="J82">
            <v>42085</v>
          </cell>
        </row>
        <row r="83">
          <cell r="J83">
            <v>42086</v>
          </cell>
        </row>
        <row r="84">
          <cell r="J84">
            <v>42087</v>
          </cell>
        </row>
        <row r="85">
          <cell r="J85">
            <v>42088</v>
          </cell>
        </row>
        <row r="86">
          <cell r="J86">
            <v>42089</v>
          </cell>
        </row>
        <row r="87">
          <cell r="J87">
            <v>42090</v>
          </cell>
        </row>
        <row r="88">
          <cell r="J88">
            <v>42091</v>
          </cell>
        </row>
        <row r="89">
          <cell r="J89">
            <v>42092</v>
          </cell>
        </row>
        <row r="90">
          <cell r="J90">
            <v>42093</v>
          </cell>
        </row>
        <row r="91">
          <cell r="J91">
            <v>42094</v>
          </cell>
        </row>
        <row r="92">
          <cell r="J92">
            <v>42095</v>
          </cell>
        </row>
        <row r="93">
          <cell r="J93">
            <v>42096</v>
          </cell>
        </row>
        <row r="94">
          <cell r="J94">
            <v>42097</v>
          </cell>
        </row>
        <row r="95">
          <cell r="J95">
            <v>42098</v>
          </cell>
        </row>
        <row r="96">
          <cell r="J96">
            <v>42099</v>
          </cell>
        </row>
        <row r="97">
          <cell r="J97">
            <v>42100</v>
          </cell>
        </row>
        <row r="98">
          <cell r="J98">
            <v>42101</v>
          </cell>
        </row>
        <row r="99">
          <cell r="J99">
            <v>42102</v>
          </cell>
        </row>
        <row r="100">
          <cell r="J100">
            <v>42103</v>
          </cell>
        </row>
        <row r="101">
          <cell r="J101">
            <v>42104</v>
          </cell>
        </row>
        <row r="102">
          <cell r="J102">
            <v>42105</v>
          </cell>
        </row>
        <row r="103">
          <cell r="J103">
            <v>42106</v>
          </cell>
        </row>
        <row r="104">
          <cell r="J104">
            <v>42107</v>
          </cell>
        </row>
        <row r="105">
          <cell r="J105">
            <v>42108</v>
          </cell>
        </row>
        <row r="106">
          <cell r="J106">
            <v>42109</v>
          </cell>
        </row>
        <row r="107">
          <cell r="J107">
            <v>42110</v>
          </cell>
        </row>
        <row r="108">
          <cell r="J108">
            <v>42111</v>
          </cell>
        </row>
        <row r="109">
          <cell r="J109">
            <v>42112</v>
          </cell>
        </row>
        <row r="110">
          <cell r="J110">
            <v>42113</v>
          </cell>
        </row>
        <row r="111">
          <cell r="J111">
            <v>42114</v>
          </cell>
        </row>
        <row r="112">
          <cell r="J112">
            <v>42115</v>
          </cell>
        </row>
        <row r="113">
          <cell r="J113">
            <v>42116</v>
          </cell>
        </row>
        <row r="114">
          <cell r="J114">
            <v>42117</v>
          </cell>
        </row>
        <row r="115">
          <cell r="J115">
            <v>42118</v>
          </cell>
        </row>
        <row r="116">
          <cell r="J116">
            <v>42119</v>
          </cell>
        </row>
        <row r="117">
          <cell r="J117">
            <v>42120</v>
          </cell>
        </row>
        <row r="118">
          <cell r="J118">
            <v>42121</v>
          </cell>
        </row>
        <row r="119">
          <cell r="J119">
            <v>42122</v>
          </cell>
        </row>
        <row r="120">
          <cell r="J120">
            <v>42123</v>
          </cell>
        </row>
        <row r="121">
          <cell r="J121">
            <v>42124</v>
          </cell>
        </row>
        <row r="122">
          <cell r="J122">
            <v>42125</v>
          </cell>
        </row>
        <row r="123">
          <cell r="J123">
            <v>42126</v>
          </cell>
        </row>
        <row r="124">
          <cell r="J124">
            <v>42127</v>
          </cell>
        </row>
        <row r="125">
          <cell r="J125">
            <v>42128</v>
          </cell>
        </row>
        <row r="126">
          <cell r="J126">
            <v>42129</v>
          </cell>
        </row>
        <row r="127">
          <cell r="J127">
            <v>42130</v>
          </cell>
        </row>
        <row r="128">
          <cell r="J128">
            <v>42131</v>
          </cell>
        </row>
        <row r="129">
          <cell r="J129">
            <v>42132</v>
          </cell>
        </row>
        <row r="130">
          <cell r="J130">
            <v>42133</v>
          </cell>
        </row>
        <row r="131">
          <cell r="J131">
            <v>42134</v>
          </cell>
        </row>
        <row r="132">
          <cell r="J132">
            <v>42135</v>
          </cell>
        </row>
        <row r="133">
          <cell r="J133">
            <v>42136</v>
          </cell>
        </row>
        <row r="134">
          <cell r="J134">
            <v>42137</v>
          </cell>
        </row>
        <row r="135">
          <cell r="J135">
            <v>42138</v>
          </cell>
        </row>
        <row r="136">
          <cell r="J136">
            <v>42139</v>
          </cell>
        </row>
        <row r="137">
          <cell r="J137">
            <v>42140</v>
          </cell>
        </row>
        <row r="138">
          <cell r="J138">
            <v>42141</v>
          </cell>
        </row>
        <row r="139">
          <cell r="J139">
            <v>42142</v>
          </cell>
        </row>
        <row r="140">
          <cell r="J140">
            <v>42143</v>
          </cell>
        </row>
        <row r="141">
          <cell r="J141">
            <v>42144</v>
          </cell>
        </row>
        <row r="142">
          <cell r="J142">
            <v>42145</v>
          </cell>
        </row>
        <row r="143">
          <cell r="J143">
            <v>42146</v>
          </cell>
        </row>
        <row r="144">
          <cell r="J144">
            <v>42147</v>
          </cell>
        </row>
        <row r="145">
          <cell r="J145">
            <v>42148</v>
          </cell>
        </row>
        <row r="146">
          <cell r="J146">
            <v>42149</v>
          </cell>
        </row>
        <row r="147">
          <cell r="J147">
            <v>42150</v>
          </cell>
        </row>
        <row r="148">
          <cell r="J148">
            <v>42151</v>
          </cell>
        </row>
        <row r="149">
          <cell r="J149">
            <v>42152</v>
          </cell>
        </row>
        <row r="150">
          <cell r="J150">
            <v>42153</v>
          </cell>
        </row>
        <row r="151">
          <cell r="J151">
            <v>42154</v>
          </cell>
        </row>
        <row r="152">
          <cell r="J152">
            <v>42155</v>
          </cell>
        </row>
        <row r="153">
          <cell r="J153">
            <v>42156</v>
          </cell>
        </row>
        <row r="154">
          <cell r="J154">
            <v>42157</v>
          </cell>
        </row>
        <row r="155">
          <cell r="J155">
            <v>42158</v>
          </cell>
        </row>
        <row r="156">
          <cell r="J156">
            <v>42159</v>
          </cell>
        </row>
        <row r="157">
          <cell r="J157">
            <v>42160</v>
          </cell>
        </row>
        <row r="158">
          <cell r="J158">
            <v>42161</v>
          </cell>
        </row>
        <row r="159">
          <cell r="J159">
            <v>42162</v>
          </cell>
        </row>
        <row r="160">
          <cell r="J160">
            <v>42163</v>
          </cell>
        </row>
        <row r="161">
          <cell r="J161">
            <v>42164</v>
          </cell>
        </row>
        <row r="162">
          <cell r="J162">
            <v>42165</v>
          </cell>
        </row>
        <row r="163">
          <cell r="J163">
            <v>42166</v>
          </cell>
        </row>
        <row r="164">
          <cell r="J164">
            <v>42167</v>
          </cell>
        </row>
        <row r="165">
          <cell r="J165">
            <v>42168</v>
          </cell>
        </row>
        <row r="166">
          <cell r="J166">
            <v>42169</v>
          </cell>
        </row>
        <row r="167">
          <cell r="J167">
            <v>42170</v>
          </cell>
        </row>
        <row r="168">
          <cell r="J168">
            <v>42171</v>
          </cell>
        </row>
        <row r="169">
          <cell r="J169">
            <v>42172</v>
          </cell>
        </row>
        <row r="170">
          <cell r="J170">
            <v>42173</v>
          </cell>
        </row>
        <row r="171">
          <cell r="J171">
            <v>42174</v>
          </cell>
        </row>
        <row r="172">
          <cell r="J172">
            <v>42175</v>
          </cell>
        </row>
        <row r="173">
          <cell r="J173">
            <v>42176</v>
          </cell>
        </row>
        <row r="174">
          <cell r="J174">
            <v>42177</v>
          </cell>
        </row>
        <row r="175">
          <cell r="J175">
            <v>42178</v>
          </cell>
        </row>
        <row r="176">
          <cell r="J176">
            <v>42179</v>
          </cell>
        </row>
        <row r="177">
          <cell r="J177">
            <v>42180</v>
          </cell>
        </row>
        <row r="178">
          <cell r="J178">
            <v>42181</v>
          </cell>
        </row>
        <row r="179">
          <cell r="J179">
            <v>42182</v>
          </cell>
        </row>
        <row r="180">
          <cell r="J180">
            <v>42183</v>
          </cell>
        </row>
        <row r="181">
          <cell r="J181">
            <v>42184</v>
          </cell>
        </row>
        <row r="182">
          <cell r="J182">
            <v>42185</v>
          </cell>
        </row>
        <row r="183">
          <cell r="J183">
            <v>42186</v>
          </cell>
        </row>
        <row r="184">
          <cell r="J184">
            <v>42187</v>
          </cell>
        </row>
        <row r="185">
          <cell r="J185">
            <v>42188</v>
          </cell>
        </row>
        <row r="186">
          <cell r="J186">
            <v>42189</v>
          </cell>
        </row>
        <row r="187">
          <cell r="J187">
            <v>42190</v>
          </cell>
        </row>
        <row r="188">
          <cell r="J188">
            <v>42191</v>
          </cell>
        </row>
        <row r="189">
          <cell r="J189">
            <v>42192</v>
          </cell>
        </row>
        <row r="190">
          <cell r="J190">
            <v>42193</v>
          </cell>
        </row>
        <row r="191">
          <cell r="J191">
            <v>42194</v>
          </cell>
        </row>
        <row r="192">
          <cell r="J192">
            <v>42195</v>
          </cell>
        </row>
        <row r="193">
          <cell r="J193">
            <v>42196</v>
          </cell>
        </row>
        <row r="194">
          <cell r="J194">
            <v>42197</v>
          </cell>
        </row>
        <row r="195">
          <cell r="J195">
            <v>42198</v>
          </cell>
        </row>
        <row r="196">
          <cell r="J196">
            <v>42199</v>
          </cell>
        </row>
        <row r="197">
          <cell r="J197">
            <v>42200</v>
          </cell>
        </row>
        <row r="198">
          <cell r="J198">
            <v>42201</v>
          </cell>
        </row>
        <row r="199">
          <cell r="J199">
            <v>42202</v>
          </cell>
        </row>
        <row r="200">
          <cell r="J200">
            <v>42203</v>
          </cell>
        </row>
        <row r="201">
          <cell r="J201">
            <v>42204</v>
          </cell>
        </row>
        <row r="202">
          <cell r="J202">
            <v>42205</v>
          </cell>
        </row>
        <row r="203">
          <cell r="J203">
            <v>42206</v>
          </cell>
        </row>
        <row r="204">
          <cell r="J204">
            <v>42207</v>
          </cell>
        </row>
        <row r="205">
          <cell r="J205">
            <v>42208</v>
          </cell>
        </row>
        <row r="206">
          <cell r="J206">
            <v>42209</v>
          </cell>
        </row>
        <row r="207">
          <cell r="J207">
            <v>42210</v>
          </cell>
        </row>
        <row r="208">
          <cell r="J208">
            <v>42211</v>
          </cell>
        </row>
        <row r="209">
          <cell r="J209">
            <v>42212</v>
          </cell>
        </row>
        <row r="210">
          <cell r="J210">
            <v>42213</v>
          </cell>
        </row>
        <row r="211">
          <cell r="J211">
            <v>42214</v>
          </cell>
        </row>
        <row r="212">
          <cell r="J212">
            <v>42215</v>
          </cell>
        </row>
        <row r="213">
          <cell r="J213">
            <v>42216</v>
          </cell>
        </row>
        <row r="214">
          <cell r="J214">
            <v>42217</v>
          </cell>
        </row>
        <row r="215">
          <cell r="J215">
            <v>42218</v>
          </cell>
        </row>
        <row r="216">
          <cell r="J216">
            <v>42219</v>
          </cell>
        </row>
        <row r="217">
          <cell r="J217">
            <v>42220</v>
          </cell>
        </row>
        <row r="218">
          <cell r="J218">
            <v>42221</v>
          </cell>
        </row>
        <row r="219">
          <cell r="J219">
            <v>42222</v>
          </cell>
        </row>
        <row r="220">
          <cell r="J220">
            <v>42223</v>
          </cell>
        </row>
        <row r="221">
          <cell r="J221">
            <v>42224</v>
          </cell>
        </row>
        <row r="222">
          <cell r="J222">
            <v>42225</v>
          </cell>
        </row>
        <row r="223">
          <cell r="J223">
            <v>42226</v>
          </cell>
        </row>
        <row r="224">
          <cell r="J224">
            <v>42227</v>
          </cell>
        </row>
        <row r="225">
          <cell r="J225">
            <v>42228</v>
          </cell>
        </row>
        <row r="226">
          <cell r="J226">
            <v>42229</v>
          </cell>
        </row>
        <row r="227">
          <cell r="J227">
            <v>42230</v>
          </cell>
        </row>
        <row r="228">
          <cell r="J228">
            <v>42231</v>
          </cell>
        </row>
        <row r="229">
          <cell r="J229">
            <v>42232</v>
          </cell>
        </row>
        <row r="230">
          <cell r="J230">
            <v>42233</v>
          </cell>
        </row>
        <row r="231">
          <cell r="J231">
            <v>42234</v>
          </cell>
        </row>
        <row r="232">
          <cell r="J232">
            <v>42235</v>
          </cell>
        </row>
        <row r="233">
          <cell r="J233">
            <v>42236</v>
          </cell>
        </row>
        <row r="234">
          <cell r="J234">
            <v>42237</v>
          </cell>
        </row>
        <row r="235">
          <cell r="J235">
            <v>42238</v>
          </cell>
        </row>
        <row r="236">
          <cell r="J236">
            <v>42239</v>
          </cell>
        </row>
        <row r="237">
          <cell r="J237">
            <v>42240</v>
          </cell>
        </row>
        <row r="238">
          <cell r="J238">
            <v>42241</v>
          </cell>
        </row>
        <row r="239">
          <cell r="J239">
            <v>42242</v>
          </cell>
        </row>
        <row r="240">
          <cell r="J240">
            <v>42243</v>
          </cell>
        </row>
        <row r="241">
          <cell r="J241">
            <v>42244</v>
          </cell>
        </row>
        <row r="242">
          <cell r="J242">
            <v>42245</v>
          </cell>
        </row>
        <row r="243">
          <cell r="J243">
            <v>42246</v>
          </cell>
        </row>
        <row r="244">
          <cell r="J244">
            <v>42247</v>
          </cell>
        </row>
        <row r="245">
          <cell r="J245">
            <v>42248</v>
          </cell>
        </row>
        <row r="246">
          <cell r="J246">
            <v>42249</v>
          </cell>
        </row>
        <row r="247">
          <cell r="J247">
            <v>42250</v>
          </cell>
        </row>
        <row r="248">
          <cell r="J248">
            <v>42251</v>
          </cell>
        </row>
        <row r="249">
          <cell r="J249">
            <v>42252</v>
          </cell>
        </row>
        <row r="250">
          <cell r="J250">
            <v>42253</v>
          </cell>
        </row>
        <row r="251">
          <cell r="J251">
            <v>42254</v>
          </cell>
        </row>
        <row r="252">
          <cell r="J252">
            <v>42255</v>
          </cell>
        </row>
        <row r="253">
          <cell r="J253">
            <v>42256</v>
          </cell>
        </row>
        <row r="254">
          <cell r="J254">
            <v>42257</v>
          </cell>
        </row>
        <row r="255">
          <cell r="J255">
            <v>42258</v>
          </cell>
        </row>
        <row r="256">
          <cell r="J256">
            <v>42259</v>
          </cell>
        </row>
        <row r="257">
          <cell r="J257">
            <v>42260</v>
          </cell>
        </row>
        <row r="258">
          <cell r="J258">
            <v>42261</v>
          </cell>
        </row>
        <row r="259">
          <cell r="J259">
            <v>42262</v>
          </cell>
        </row>
        <row r="260">
          <cell r="J260">
            <v>42263</v>
          </cell>
        </row>
        <row r="261">
          <cell r="J261">
            <v>42264</v>
          </cell>
        </row>
        <row r="262">
          <cell r="J262">
            <v>42265</v>
          </cell>
        </row>
        <row r="263">
          <cell r="J263">
            <v>42266</v>
          </cell>
        </row>
        <row r="264">
          <cell r="J264">
            <v>42267</v>
          </cell>
        </row>
        <row r="265">
          <cell r="J265">
            <v>42268</v>
          </cell>
        </row>
        <row r="266">
          <cell r="J266">
            <v>42269</v>
          </cell>
        </row>
        <row r="267">
          <cell r="J267">
            <v>42270</v>
          </cell>
        </row>
        <row r="268">
          <cell r="J268">
            <v>42271</v>
          </cell>
        </row>
        <row r="269">
          <cell r="J269">
            <v>42272</v>
          </cell>
        </row>
        <row r="270">
          <cell r="J270">
            <v>42273</v>
          </cell>
        </row>
        <row r="271">
          <cell r="J271">
            <v>42274</v>
          </cell>
        </row>
        <row r="272">
          <cell r="J272">
            <v>42275</v>
          </cell>
        </row>
        <row r="273">
          <cell r="J273">
            <v>42276</v>
          </cell>
        </row>
        <row r="274">
          <cell r="J274">
            <v>42277</v>
          </cell>
        </row>
        <row r="275">
          <cell r="J275">
            <v>42278</v>
          </cell>
        </row>
        <row r="276">
          <cell r="J276">
            <v>42279</v>
          </cell>
        </row>
        <row r="277">
          <cell r="J277">
            <v>42280</v>
          </cell>
        </row>
        <row r="278">
          <cell r="J278">
            <v>42281</v>
          </cell>
        </row>
        <row r="279">
          <cell r="J279">
            <v>42282</v>
          </cell>
        </row>
        <row r="280">
          <cell r="J280">
            <v>42283</v>
          </cell>
        </row>
        <row r="281">
          <cell r="J281">
            <v>42284</v>
          </cell>
        </row>
        <row r="282">
          <cell r="J282">
            <v>42285</v>
          </cell>
        </row>
        <row r="283">
          <cell r="J283">
            <v>42286</v>
          </cell>
        </row>
        <row r="284">
          <cell r="J284">
            <v>42287</v>
          </cell>
        </row>
        <row r="285">
          <cell r="J285">
            <v>42288</v>
          </cell>
        </row>
        <row r="286">
          <cell r="J286">
            <v>42289</v>
          </cell>
        </row>
        <row r="287">
          <cell r="J287">
            <v>42290</v>
          </cell>
        </row>
        <row r="288">
          <cell r="J288">
            <v>42291</v>
          </cell>
        </row>
        <row r="289">
          <cell r="J289">
            <v>42292</v>
          </cell>
        </row>
        <row r="290">
          <cell r="J290">
            <v>42293</v>
          </cell>
        </row>
        <row r="291">
          <cell r="J291">
            <v>42294</v>
          </cell>
        </row>
        <row r="292">
          <cell r="J292">
            <v>42295</v>
          </cell>
        </row>
        <row r="293">
          <cell r="J293">
            <v>42296</v>
          </cell>
        </row>
        <row r="294">
          <cell r="J294">
            <v>42297</v>
          </cell>
        </row>
        <row r="295">
          <cell r="J295">
            <v>42298</v>
          </cell>
        </row>
        <row r="296">
          <cell r="J296">
            <v>42299</v>
          </cell>
        </row>
        <row r="297">
          <cell r="J297">
            <v>42300</v>
          </cell>
        </row>
        <row r="298">
          <cell r="J298">
            <v>42301</v>
          </cell>
        </row>
        <row r="299">
          <cell r="J299">
            <v>42302</v>
          </cell>
        </row>
        <row r="300">
          <cell r="J300">
            <v>42303</v>
          </cell>
        </row>
        <row r="301">
          <cell r="J301">
            <v>42304</v>
          </cell>
        </row>
        <row r="302">
          <cell r="J302">
            <v>42305</v>
          </cell>
        </row>
        <row r="303">
          <cell r="J303">
            <v>42306</v>
          </cell>
        </row>
        <row r="304">
          <cell r="J304">
            <v>42307</v>
          </cell>
        </row>
        <row r="305">
          <cell r="J305">
            <v>42308</v>
          </cell>
        </row>
        <row r="306">
          <cell r="J306">
            <v>42309</v>
          </cell>
        </row>
        <row r="307">
          <cell r="J307">
            <v>42310</v>
          </cell>
        </row>
        <row r="308">
          <cell r="J308">
            <v>42311</v>
          </cell>
        </row>
        <row r="309">
          <cell r="J309">
            <v>42312</v>
          </cell>
        </row>
        <row r="310">
          <cell r="J310">
            <v>42313</v>
          </cell>
        </row>
        <row r="311">
          <cell r="J311">
            <v>42314</v>
          </cell>
        </row>
        <row r="312">
          <cell r="J312">
            <v>42315</v>
          </cell>
        </row>
        <row r="313">
          <cell r="J313">
            <v>42316</v>
          </cell>
        </row>
        <row r="314">
          <cell r="J314">
            <v>42317</v>
          </cell>
        </row>
        <row r="315">
          <cell r="J315">
            <v>42318</v>
          </cell>
        </row>
        <row r="316">
          <cell r="J316">
            <v>42319</v>
          </cell>
        </row>
        <row r="317">
          <cell r="J317">
            <v>42320</v>
          </cell>
        </row>
        <row r="318">
          <cell r="J318">
            <v>42321</v>
          </cell>
        </row>
        <row r="319">
          <cell r="J319">
            <v>42322</v>
          </cell>
        </row>
        <row r="320">
          <cell r="J320">
            <v>42323</v>
          </cell>
        </row>
        <row r="321">
          <cell r="J321">
            <v>42324</v>
          </cell>
        </row>
        <row r="322">
          <cell r="J322">
            <v>42325</v>
          </cell>
        </row>
        <row r="323">
          <cell r="J323">
            <v>42326</v>
          </cell>
        </row>
        <row r="324">
          <cell r="J324">
            <v>42327</v>
          </cell>
        </row>
        <row r="325">
          <cell r="J325">
            <v>42328</v>
          </cell>
        </row>
        <row r="326">
          <cell r="J326">
            <v>42329</v>
          </cell>
        </row>
        <row r="327">
          <cell r="J327">
            <v>42330</v>
          </cell>
        </row>
        <row r="328">
          <cell r="J328">
            <v>42331</v>
          </cell>
        </row>
        <row r="329">
          <cell r="J329">
            <v>42332</v>
          </cell>
        </row>
        <row r="330">
          <cell r="J330">
            <v>42333</v>
          </cell>
        </row>
        <row r="331">
          <cell r="J331">
            <v>42334</v>
          </cell>
        </row>
        <row r="332">
          <cell r="J332">
            <v>42335</v>
          </cell>
        </row>
        <row r="333">
          <cell r="J333">
            <v>42336</v>
          </cell>
        </row>
        <row r="334">
          <cell r="J334">
            <v>42337</v>
          </cell>
        </row>
        <row r="335">
          <cell r="J335">
            <v>42338</v>
          </cell>
        </row>
        <row r="336">
          <cell r="J336">
            <v>42339</v>
          </cell>
        </row>
        <row r="337">
          <cell r="J337">
            <v>42340</v>
          </cell>
        </row>
        <row r="338">
          <cell r="J338">
            <v>42341</v>
          </cell>
        </row>
        <row r="339">
          <cell r="J339">
            <v>42342</v>
          </cell>
        </row>
        <row r="340">
          <cell r="J340">
            <v>42343</v>
          </cell>
        </row>
        <row r="341">
          <cell r="J341">
            <v>42344</v>
          </cell>
        </row>
        <row r="342">
          <cell r="J342">
            <v>42345</v>
          </cell>
        </row>
        <row r="343">
          <cell r="J343">
            <v>42346</v>
          </cell>
        </row>
        <row r="344">
          <cell r="J344">
            <v>42347</v>
          </cell>
        </row>
        <row r="345">
          <cell r="J345">
            <v>42348</v>
          </cell>
        </row>
        <row r="346">
          <cell r="J346">
            <v>42349</v>
          </cell>
        </row>
        <row r="347">
          <cell r="J347">
            <v>42350</v>
          </cell>
        </row>
        <row r="348">
          <cell r="J348">
            <v>42351</v>
          </cell>
        </row>
        <row r="349">
          <cell r="J349">
            <v>42352</v>
          </cell>
        </row>
        <row r="350">
          <cell r="J350">
            <v>42353</v>
          </cell>
        </row>
        <row r="351">
          <cell r="J351">
            <v>42354</v>
          </cell>
        </row>
        <row r="352">
          <cell r="J352">
            <v>42355</v>
          </cell>
        </row>
        <row r="353">
          <cell r="J353">
            <v>42356</v>
          </cell>
        </row>
        <row r="354">
          <cell r="J354">
            <v>42357</v>
          </cell>
        </row>
        <row r="355">
          <cell r="J355">
            <v>42358</v>
          </cell>
        </row>
        <row r="356">
          <cell r="J356">
            <v>42359</v>
          </cell>
        </row>
        <row r="357">
          <cell r="J357">
            <v>42360</v>
          </cell>
        </row>
        <row r="358">
          <cell r="J358">
            <v>42361</v>
          </cell>
        </row>
        <row r="359">
          <cell r="J359">
            <v>42362</v>
          </cell>
        </row>
        <row r="360">
          <cell r="J360">
            <v>42363</v>
          </cell>
        </row>
        <row r="361">
          <cell r="J361">
            <v>42364</v>
          </cell>
        </row>
        <row r="362">
          <cell r="J362">
            <v>42365</v>
          </cell>
        </row>
        <row r="363">
          <cell r="J363">
            <v>42366</v>
          </cell>
        </row>
        <row r="364">
          <cell r="J364">
            <v>42367</v>
          </cell>
        </row>
        <row r="365">
          <cell r="J365">
            <v>42368</v>
          </cell>
        </row>
        <row r="366">
          <cell r="J366">
            <v>42369</v>
          </cell>
        </row>
        <row r="367">
          <cell r="J367">
            <v>42370</v>
          </cell>
        </row>
        <row r="368">
          <cell r="J368">
            <v>42371</v>
          </cell>
        </row>
        <row r="369">
          <cell r="J369">
            <v>42372</v>
          </cell>
        </row>
        <row r="370">
          <cell r="J370">
            <v>42373</v>
          </cell>
        </row>
        <row r="371">
          <cell r="J371">
            <v>42374</v>
          </cell>
        </row>
        <row r="372">
          <cell r="J372">
            <v>42375</v>
          </cell>
        </row>
        <row r="373">
          <cell r="J373">
            <v>42376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"/>
      <sheetName val="REP"/>
      <sheetName val="TAX"/>
      <sheetName val="BOLETOS"/>
      <sheetName val="Caja Transoft 2013"/>
    </sheetNames>
    <sheetDataSet>
      <sheetData sheetId="0"/>
      <sheetData sheetId="1">
        <row r="1">
          <cell r="B1">
            <v>41275</v>
          </cell>
        </row>
      </sheetData>
      <sheetData sheetId="2">
        <row r="1">
          <cell r="H1">
            <v>41275</v>
          </cell>
        </row>
        <row r="2">
          <cell r="H2">
            <v>41276</v>
          </cell>
        </row>
        <row r="3">
          <cell r="H3">
            <v>41277</v>
          </cell>
        </row>
        <row r="4">
          <cell r="H4">
            <v>41278</v>
          </cell>
        </row>
        <row r="5">
          <cell r="H5">
            <v>41279</v>
          </cell>
        </row>
        <row r="6">
          <cell r="H6">
            <v>41280</v>
          </cell>
        </row>
        <row r="7">
          <cell r="H7">
            <v>41281</v>
          </cell>
        </row>
        <row r="8">
          <cell r="H8">
            <v>41282</v>
          </cell>
        </row>
        <row r="9">
          <cell r="H9">
            <v>41283</v>
          </cell>
        </row>
        <row r="10">
          <cell r="H10">
            <v>41284</v>
          </cell>
        </row>
        <row r="11">
          <cell r="H11">
            <v>41285</v>
          </cell>
        </row>
        <row r="12">
          <cell r="H12">
            <v>41286</v>
          </cell>
        </row>
        <row r="13">
          <cell r="H13">
            <v>41287</v>
          </cell>
        </row>
        <row r="14">
          <cell r="H14">
            <v>41288</v>
          </cell>
        </row>
        <row r="15">
          <cell r="H15">
            <v>41289</v>
          </cell>
        </row>
        <row r="16">
          <cell r="H16">
            <v>41290</v>
          </cell>
        </row>
        <row r="17">
          <cell r="H17">
            <v>41291</v>
          </cell>
        </row>
        <row r="18">
          <cell r="H18">
            <v>41292</v>
          </cell>
        </row>
        <row r="19">
          <cell r="H19">
            <v>41293</v>
          </cell>
        </row>
        <row r="20">
          <cell r="H20">
            <v>41294</v>
          </cell>
        </row>
        <row r="21">
          <cell r="H21">
            <v>41295</v>
          </cell>
        </row>
        <row r="22">
          <cell r="H22">
            <v>41296</v>
          </cell>
        </row>
        <row r="23">
          <cell r="H23">
            <v>41297</v>
          </cell>
        </row>
        <row r="24">
          <cell r="H24">
            <v>41298</v>
          </cell>
        </row>
        <row r="25">
          <cell r="H25">
            <v>41299</v>
          </cell>
        </row>
        <row r="26">
          <cell r="H26">
            <v>41300</v>
          </cell>
        </row>
        <row r="27">
          <cell r="H27">
            <v>41301</v>
          </cell>
        </row>
        <row r="28">
          <cell r="H28">
            <v>41302</v>
          </cell>
        </row>
        <row r="29">
          <cell r="H29">
            <v>41303</v>
          </cell>
        </row>
        <row r="30">
          <cell r="H30">
            <v>41304</v>
          </cell>
        </row>
        <row r="31">
          <cell r="H31">
            <v>41305</v>
          </cell>
        </row>
        <row r="32">
          <cell r="H32">
            <v>41306</v>
          </cell>
        </row>
        <row r="33">
          <cell r="H33">
            <v>41307</v>
          </cell>
        </row>
        <row r="34">
          <cell r="H34">
            <v>41308</v>
          </cell>
        </row>
        <row r="35">
          <cell r="H35">
            <v>41309</v>
          </cell>
        </row>
        <row r="36">
          <cell r="H36">
            <v>41310</v>
          </cell>
        </row>
        <row r="37">
          <cell r="H37">
            <v>41311</v>
          </cell>
        </row>
        <row r="38">
          <cell r="H38">
            <v>41312</v>
          </cell>
        </row>
        <row r="39">
          <cell r="H39">
            <v>41313</v>
          </cell>
        </row>
        <row r="40">
          <cell r="H40">
            <v>41314</v>
          </cell>
        </row>
        <row r="41">
          <cell r="H41">
            <v>41315</v>
          </cell>
        </row>
        <row r="42">
          <cell r="H42">
            <v>41316</v>
          </cell>
        </row>
        <row r="43">
          <cell r="H43">
            <v>41317</v>
          </cell>
        </row>
        <row r="44">
          <cell r="H44">
            <v>41318</v>
          </cell>
        </row>
        <row r="45">
          <cell r="H45">
            <v>41319</v>
          </cell>
        </row>
        <row r="46">
          <cell r="H46">
            <v>41320</v>
          </cell>
        </row>
        <row r="47">
          <cell r="H47">
            <v>41321</v>
          </cell>
        </row>
        <row r="48">
          <cell r="H48">
            <v>41322</v>
          </cell>
        </row>
        <row r="49">
          <cell r="H49">
            <v>41323</v>
          </cell>
        </row>
        <row r="50">
          <cell r="H50">
            <v>41324</v>
          </cell>
        </row>
        <row r="51">
          <cell r="H51">
            <v>41325</v>
          </cell>
        </row>
        <row r="52">
          <cell r="H52">
            <v>41326</v>
          </cell>
        </row>
        <row r="53">
          <cell r="H53">
            <v>41327</v>
          </cell>
        </row>
        <row r="54">
          <cell r="H54">
            <v>41328</v>
          </cell>
        </row>
        <row r="55">
          <cell r="H55">
            <v>41329</v>
          </cell>
        </row>
        <row r="56">
          <cell r="H56">
            <v>41330</v>
          </cell>
        </row>
        <row r="57">
          <cell r="H57">
            <v>41331</v>
          </cell>
        </row>
        <row r="58">
          <cell r="H58">
            <v>41332</v>
          </cell>
        </row>
        <row r="59">
          <cell r="H59">
            <v>41333</v>
          </cell>
        </row>
        <row r="60">
          <cell r="H60">
            <v>41334</v>
          </cell>
        </row>
        <row r="61">
          <cell r="H61">
            <v>41335</v>
          </cell>
        </row>
        <row r="62">
          <cell r="H62">
            <v>41336</v>
          </cell>
        </row>
        <row r="63">
          <cell r="H63">
            <v>41337</v>
          </cell>
        </row>
        <row r="64">
          <cell r="H64">
            <v>41338</v>
          </cell>
        </row>
        <row r="65">
          <cell r="H65">
            <v>41339</v>
          </cell>
        </row>
        <row r="66">
          <cell r="H66">
            <v>41340</v>
          </cell>
        </row>
        <row r="67">
          <cell r="H67">
            <v>41341</v>
          </cell>
        </row>
        <row r="68">
          <cell r="H68">
            <v>41342</v>
          </cell>
        </row>
        <row r="69">
          <cell r="H69">
            <v>41343</v>
          </cell>
        </row>
        <row r="70">
          <cell r="H70">
            <v>41344</v>
          </cell>
        </row>
        <row r="71">
          <cell r="H71">
            <v>41345</v>
          </cell>
        </row>
        <row r="72">
          <cell r="H72">
            <v>41346</v>
          </cell>
        </row>
        <row r="73">
          <cell r="H73">
            <v>41347</v>
          </cell>
        </row>
        <row r="74">
          <cell r="H74">
            <v>41348</v>
          </cell>
        </row>
        <row r="75">
          <cell r="H75">
            <v>41349</v>
          </cell>
        </row>
        <row r="76">
          <cell r="H76">
            <v>41350</v>
          </cell>
        </row>
        <row r="77">
          <cell r="H77">
            <v>41351</v>
          </cell>
        </row>
        <row r="78">
          <cell r="H78">
            <v>41352</v>
          </cell>
        </row>
        <row r="79">
          <cell r="H79">
            <v>41353</v>
          </cell>
        </row>
        <row r="80">
          <cell r="H80">
            <v>41354</v>
          </cell>
        </row>
        <row r="81">
          <cell r="H81">
            <v>41355</v>
          </cell>
        </row>
        <row r="82">
          <cell r="H82">
            <v>41356</v>
          </cell>
        </row>
        <row r="83">
          <cell r="H83">
            <v>41357</v>
          </cell>
        </row>
        <row r="84">
          <cell r="H84">
            <v>41358</v>
          </cell>
        </row>
        <row r="85">
          <cell r="H85">
            <v>41359</v>
          </cell>
        </row>
        <row r="86">
          <cell r="H86">
            <v>41360</v>
          </cell>
        </row>
        <row r="87">
          <cell r="H87">
            <v>41361</v>
          </cell>
        </row>
        <row r="88">
          <cell r="H88">
            <v>41362</v>
          </cell>
        </row>
        <row r="89">
          <cell r="H89">
            <v>41363</v>
          </cell>
        </row>
        <row r="90">
          <cell r="H90">
            <v>41364</v>
          </cell>
        </row>
        <row r="91">
          <cell r="H91">
            <v>41365</v>
          </cell>
        </row>
        <row r="92">
          <cell r="H92">
            <v>41366</v>
          </cell>
        </row>
        <row r="93">
          <cell r="H93">
            <v>41367</v>
          </cell>
        </row>
        <row r="94">
          <cell r="H94">
            <v>41368</v>
          </cell>
        </row>
        <row r="95">
          <cell r="H95">
            <v>41369</v>
          </cell>
        </row>
        <row r="96">
          <cell r="H96">
            <v>41370</v>
          </cell>
        </row>
        <row r="97">
          <cell r="H97">
            <v>41371</v>
          </cell>
        </row>
        <row r="98">
          <cell r="H98">
            <v>41372</v>
          </cell>
        </row>
        <row r="99">
          <cell r="H99">
            <v>41373</v>
          </cell>
        </row>
        <row r="100">
          <cell r="H100">
            <v>41374</v>
          </cell>
        </row>
        <row r="101">
          <cell r="H101">
            <v>41375</v>
          </cell>
        </row>
        <row r="102">
          <cell r="H102">
            <v>41376</v>
          </cell>
        </row>
        <row r="103">
          <cell r="H103">
            <v>41377</v>
          </cell>
        </row>
        <row r="104">
          <cell r="H104">
            <v>41378</v>
          </cell>
        </row>
        <row r="105">
          <cell r="H105">
            <v>41379</v>
          </cell>
        </row>
        <row r="106">
          <cell r="H106">
            <v>41380</v>
          </cell>
        </row>
        <row r="107">
          <cell r="H107">
            <v>41381</v>
          </cell>
        </row>
        <row r="108">
          <cell r="H108">
            <v>41382</v>
          </cell>
        </row>
        <row r="109">
          <cell r="H109">
            <v>41383</v>
          </cell>
        </row>
        <row r="110">
          <cell r="H110">
            <v>41384</v>
          </cell>
        </row>
        <row r="111">
          <cell r="H111">
            <v>41385</v>
          </cell>
        </row>
        <row r="112">
          <cell r="H112">
            <v>41386</v>
          </cell>
        </row>
        <row r="113">
          <cell r="H113">
            <v>41387</v>
          </cell>
        </row>
        <row r="114">
          <cell r="H114">
            <v>41388</v>
          </cell>
        </row>
        <row r="115">
          <cell r="H115">
            <v>41389</v>
          </cell>
        </row>
        <row r="116">
          <cell r="H116">
            <v>41390</v>
          </cell>
        </row>
        <row r="117">
          <cell r="H117">
            <v>41391</v>
          </cell>
        </row>
        <row r="118">
          <cell r="H118">
            <v>41392</v>
          </cell>
        </row>
        <row r="119">
          <cell r="H119">
            <v>41393</v>
          </cell>
        </row>
        <row r="120">
          <cell r="H120">
            <v>41394</v>
          </cell>
        </row>
        <row r="121">
          <cell r="H121">
            <v>41395</v>
          </cell>
        </row>
        <row r="122">
          <cell r="H122">
            <v>41396</v>
          </cell>
        </row>
        <row r="123">
          <cell r="H123">
            <v>41397</v>
          </cell>
        </row>
        <row r="124">
          <cell r="H124">
            <v>41398</v>
          </cell>
        </row>
        <row r="125">
          <cell r="H125">
            <v>41399</v>
          </cell>
        </row>
        <row r="126">
          <cell r="H126">
            <v>41400</v>
          </cell>
        </row>
        <row r="127">
          <cell r="H127">
            <v>41401</v>
          </cell>
        </row>
        <row r="128">
          <cell r="H128">
            <v>41402</v>
          </cell>
        </row>
        <row r="129">
          <cell r="H129">
            <v>41403</v>
          </cell>
        </row>
        <row r="130">
          <cell r="H130">
            <v>41404</v>
          </cell>
        </row>
        <row r="131">
          <cell r="H131">
            <v>41405</v>
          </cell>
        </row>
        <row r="132">
          <cell r="H132">
            <v>41406</v>
          </cell>
        </row>
        <row r="133">
          <cell r="H133">
            <v>41407</v>
          </cell>
        </row>
        <row r="134">
          <cell r="H134">
            <v>41408</v>
          </cell>
        </row>
        <row r="135">
          <cell r="H135">
            <v>41409</v>
          </cell>
        </row>
        <row r="136">
          <cell r="H136">
            <v>41410</v>
          </cell>
        </row>
        <row r="137">
          <cell r="H137">
            <v>41411</v>
          </cell>
        </row>
        <row r="138">
          <cell r="H138">
            <v>41412</v>
          </cell>
        </row>
        <row r="139">
          <cell r="H139">
            <v>41413</v>
          </cell>
        </row>
        <row r="140">
          <cell r="H140">
            <v>41414</v>
          </cell>
        </row>
        <row r="141">
          <cell r="H141">
            <v>41415</v>
          </cell>
        </row>
        <row r="142">
          <cell r="H142">
            <v>41416</v>
          </cell>
        </row>
        <row r="143">
          <cell r="H143">
            <v>41417</v>
          </cell>
        </row>
        <row r="144">
          <cell r="H144">
            <v>41418</v>
          </cell>
        </row>
        <row r="145">
          <cell r="H145">
            <v>41419</v>
          </cell>
        </row>
        <row r="146">
          <cell r="H146">
            <v>41420</v>
          </cell>
        </row>
        <row r="147">
          <cell r="H147">
            <v>41421</v>
          </cell>
        </row>
        <row r="148">
          <cell r="H148">
            <v>41422</v>
          </cell>
        </row>
        <row r="149">
          <cell r="H149">
            <v>41423</v>
          </cell>
        </row>
        <row r="150">
          <cell r="H150">
            <v>41424</v>
          </cell>
        </row>
        <row r="151">
          <cell r="H151">
            <v>41425</v>
          </cell>
        </row>
        <row r="152">
          <cell r="H152">
            <v>41426</v>
          </cell>
        </row>
        <row r="153">
          <cell r="H153">
            <v>41427</v>
          </cell>
        </row>
        <row r="154">
          <cell r="H154">
            <v>41428</v>
          </cell>
        </row>
        <row r="155">
          <cell r="H155">
            <v>41429</v>
          </cell>
        </row>
        <row r="156">
          <cell r="H156">
            <v>41430</v>
          </cell>
        </row>
        <row r="157">
          <cell r="H157">
            <v>41431</v>
          </cell>
        </row>
        <row r="158">
          <cell r="H158">
            <v>41432</v>
          </cell>
        </row>
        <row r="159">
          <cell r="H159">
            <v>41433</v>
          </cell>
        </row>
        <row r="160">
          <cell r="H160">
            <v>41434</v>
          </cell>
        </row>
        <row r="161">
          <cell r="H161">
            <v>41435</v>
          </cell>
        </row>
        <row r="162">
          <cell r="H162">
            <v>41436</v>
          </cell>
        </row>
        <row r="163">
          <cell r="H163">
            <v>41437</v>
          </cell>
        </row>
        <row r="164">
          <cell r="H164">
            <v>41438</v>
          </cell>
        </row>
        <row r="165">
          <cell r="H165">
            <v>41439</v>
          </cell>
        </row>
        <row r="166">
          <cell r="H166">
            <v>41440</v>
          </cell>
        </row>
        <row r="167">
          <cell r="H167">
            <v>41441</v>
          </cell>
        </row>
        <row r="168">
          <cell r="H168">
            <v>41442</v>
          </cell>
        </row>
        <row r="169">
          <cell r="H169">
            <v>41443</v>
          </cell>
        </row>
        <row r="170">
          <cell r="H170">
            <v>41444</v>
          </cell>
        </row>
        <row r="171">
          <cell r="H171">
            <v>41445</v>
          </cell>
        </row>
        <row r="172">
          <cell r="H172">
            <v>41446</v>
          </cell>
        </row>
        <row r="173">
          <cell r="H173">
            <v>41447</v>
          </cell>
        </row>
        <row r="174">
          <cell r="H174">
            <v>41448</v>
          </cell>
        </row>
        <row r="175">
          <cell r="H175">
            <v>41449</v>
          </cell>
        </row>
        <row r="176">
          <cell r="H176">
            <v>41450</v>
          </cell>
        </row>
        <row r="177">
          <cell r="H177">
            <v>41451</v>
          </cell>
        </row>
        <row r="178">
          <cell r="H178">
            <v>41452</v>
          </cell>
        </row>
        <row r="179">
          <cell r="H179">
            <v>41453</v>
          </cell>
        </row>
        <row r="180">
          <cell r="H180">
            <v>41454</v>
          </cell>
        </row>
        <row r="181">
          <cell r="H181">
            <v>41455</v>
          </cell>
        </row>
        <row r="182">
          <cell r="H182">
            <v>41456</v>
          </cell>
        </row>
        <row r="183">
          <cell r="H183">
            <v>41457</v>
          </cell>
        </row>
        <row r="184">
          <cell r="H184">
            <v>41458</v>
          </cell>
        </row>
        <row r="185">
          <cell r="H185">
            <v>41459</v>
          </cell>
        </row>
        <row r="186">
          <cell r="H186">
            <v>41460</v>
          </cell>
        </row>
        <row r="187">
          <cell r="H187">
            <v>41461</v>
          </cell>
        </row>
        <row r="188">
          <cell r="H188">
            <v>41462</v>
          </cell>
        </row>
        <row r="189">
          <cell r="H189">
            <v>41463</v>
          </cell>
        </row>
        <row r="190">
          <cell r="H190">
            <v>41464</v>
          </cell>
        </row>
        <row r="191">
          <cell r="H191">
            <v>41465</v>
          </cell>
        </row>
        <row r="192">
          <cell r="H192">
            <v>41466</v>
          </cell>
        </row>
        <row r="193">
          <cell r="H193">
            <v>41467</v>
          </cell>
        </row>
        <row r="194">
          <cell r="H194">
            <v>41468</v>
          </cell>
        </row>
        <row r="195">
          <cell r="H195">
            <v>41469</v>
          </cell>
        </row>
        <row r="196">
          <cell r="H196">
            <v>41470</v>
          </cell>
        </row>
        <row r="197">
          <cell r="H197">
            <v>41471</v>
          </cell>
        </row>
        <row r="198">
          <cell r="H198">
            <v>41472</v>
          </cell>
        </row>
        <row r="199">
          <cell r="H199">
            <v>41473</v>
          </cell>
        </row>
        <row r="200">
          <cell r="H200">
            <v>41474</v>
          </cell>
        </row>
        <row r="201">
          <cell r="H201">
            <v>41475</v>
          </cell>
        </row>
        <row r="202">
          <cell r="H202">
            <v>41476</v>
          </cell>
        </row>
        <row r="203">
          <cell r="H203">
            <v>41477</v>
          </cell>
        </row>
        <row r="204">
          <cell r="H204">
            <v>41478</v>
          </cell>
        </row>
        <row r="205">
          <cell r="H205">
            <v>41479</v>
          </cell>
        </row>
        <row r="206">
          <cell r="H206">
            <v>41480</v>
          </cell>
        </row>
        <row r="207">
          <cell r="H207">
            <v>41481</v>
          </cell>
        </row>
        <row r="208">
          <cell r="H208">
            <v>41482</v>
          </cell>
        </row>
        <row r="209">
          <cell r="H209">
            <v>41483</v>
          </cell>
        </row>
        <row r="210">
          <cell r="H210">
            <v>41484</v>
          </cell>
        </row>
        <row r="211">
          <cell r="H211">
            <v>41485</v>
          </cell>
        </row>
        <row r="212">
          <cell r="H212">
            <v>41486</v>
          </cell>
        </row>
        <row r="213">
          <cell r="H213">
            <v>41487</v>
          </cell>
        </row>
        <row r="214">
          <cell r="H214">
            <v>41488</v>
          </cell>
        </row>
        <row r="215">
          <cell r="H215">
            <v>41489</v>
          </cell>
        </row>
        <row r="216">
          <cell r="H216">
            <v>41490</v>
          </cell>
        </row>
        <row r="217">
          <cell r="H217">
            <v>41491</v>
          </cell>
        </row>
        <row r="218">
          <cell r="H218">
            <v>41492</v>
          </cell>
        </row>
        <row r="219">
          <cell r="H219">
            <v>41493</v>
          </cell>
        </row>
        <row r="220">
          <cell r="H220">
            <v>41494</v>
          </cell>
        </row>
        <row r="221">
          <cell r="H221">
            <v>41495</v>
          </cell>
        </row>
        <row r="222">
          <cell r="H222">
            <v>41496</v>
          </cell>
        </row>
        <row r="223">
          <cell r="H223">
            <v>41497</v>
          </cell>
        </row>
        <row r="224">
          <cell r="H224">
            <v>41498</v>
          </cell>
        </row>
        <row r="225">
          <cell r="H225">
            <v>41499</v>
          </cell>
        </row>
        <row r="226">
          <cell r="H226">
            <v>41500</v>
          </cell>
        </row>
        <row r="227">
          <cell r="H227">
            <v>41501</v>
          </cell>
        </row>
        <row r="228">
          <cell r="H228">
            <v>41502</v>
          </cell>
        </row>
        <row r="229">
          <cell r="H229">
            <v>41503</v>
          </cell>
        </row>
        <row r="230">
          <cell r="H230">
            <v>41504</v>
          </cell>
        </row>
        <row r="231">
          <cell r="H231">
            <v>41505</v>
          </cell>
        </row>
        <row r="232">
          <cell r="H232">
            <v>41506</v>
          </cell>
        </row>
        <row r="233">
          <cell r="H233">
            <v>41507</v>
          </cell>
        </row>
        <row r="234">
          <cell r="H234">
            <v>41508</v>
          </cell>
        </row>
        <row r="235">
          <cell r="H235">
            <v>41509</v>
          </cell>
        </row>
        <row r="236">
          <cell r="H236">
            <v>41510</v>
          </cell>
        </row>
        <row r="237">
          <cell r="H237">
            <v>41511</v>
          </cell>
        </row>
        <row r="238">
          <cell r="H238">
            <v>41512</v>
          </cell>
        </row>
        <row r="239">
          <cell r="H239">
            <v>41513</v>
          </cell>
        </row>
        <row r="240">
          <cell r="H240">
            <v>41514</v>
          </cell>
        </row>
        <row r="241">
          <cell r="H241">
            <v>41515</v>
          </cell>
        </row>
        <row r="242">
          <cell r="H242">
            <v>41516</v>
          </cell>
        </row>
        <row r="243">
          <cell r="H243">
            <v>41517</v>
          </cell>
        </row>
        <row r="244">
          <cell r="H244">
            <v>41518</v>
          </cell>
        </row>
        <row r="245">
          <cell r="H245">
            <v>41519</v>
          </cell>
        </row>
        <row r="246">
          <cell r="H246">
            <v>41520</v>
          </cell>
        </row>
        <row r="247">
          <cell r="H247">
            <v>41521</v>
          </cell>
        </row>
        <row r="248">
          <cell r="H248">
            <v>41522</v>
          </cell>
        </row>
        <row r="249">
          <cell r="H249">
            <v>41523</v>
          </cell>
        </row>
        <row r="250">
          <cell r="H250">
            <v>41524</v>
          </cell>
        </row>
        <row r="251">
          <cell r="H251">
            <v>41525</v>
          </cell>
        </row>
        <row r="252">
          <cell r="H252">
            <v>41526</v>
          </cell>
        </row>
        <row r="253">
          <cell r="H253">
            <v>41527</v>
          </cell>
        </row>
        <row r="254">
          <cell r="H254">
            <v>41528</v>
          </cell>
        </row>
        <row r="255">
          <cell r="H255">
            <v>41529</v>
          </cell>
        </row>
        <row r="256">
          <cell r="H256">
            <v>41530</v>
          </cell>
        </row>
        <row r="257">
          <cell r="H257">
            <v>41531</v>
          </cell>
        </row>
        <row r="258">
          <cell r="H258">
            <v>41532</v>
          </cell>
        </row>
        <row r="259">
          <cell r="H259">
            <v>41533</v>
          </cell>
        </row>
        <row r="260">
          <cell r="H260">
            <v>41534</v>
          </cell>
        </row>
        <row r="261">
          <cell r="H261">
            <v>41535</v>
          </cell>
        </row>
        <row r="262">
          <cell r="H262">
            <v>41536</v>
          </cell>
        </row>
        <row r="263">
          <cell r="H263">
            <v>41537</v>
          </cell>
        </row>
        <row r="264">
          <cell r="H264">
            <v>41538</v>
          </cell>
        </row>
        <row r="265">
          <cell r="H265">
            <v>41539</v>
          </cell>
        </row>
        <row r="266">
          <cell r="H266">
            <v>41540</v>
          </cell>
        </row>
        <row r="267">
          <cell r="H267">
            <v>41541</v>
          </cell>
        </row>
        <row r="268">
          <cell r="H268">
            <v>41542</v>
          </cell>
        </row>
        <row r="269">
          <cell r="H269">
            <v>41543</v>
          </cell>
        </row>
        <row r="270">
          <cell r="H270">
            <v>41544</v>
          </cell>
        </row>
        <row r="271">
          <cell r="H271">
            <v>41545</v>
          </cell>
        </row>
        <row r="272">
          <cell r="H272">
            <v>41546</v>
          </cell>
        </row>
        <row r="273">
          <cell r="H273">
            <v>41547</v>
          </cell>
        </row>
        <row r="274">
          <cell r="H274">
            <v>41548</v>
          </cell>
        </row>
        <row r="275">
          <cell r="H275">
            <v>41549</v>
          </cell>
        </row>
        <row r="276">
          <cell r="H276">
            <v>41550</v>
          </cell>
        </row>
        <row r="277">
          <cell r="H277">
            <v>41551</v>
          </cell>
        </row>
        <row r="278">
          <cell r="H278">
            <v>41552</v>
          </cell>
        </row>
        <row r="279">
          <cell r="H279">
            <v>41553</v>
          </cell>
        </row>
        <row r="280">
          <cell r="H280">
            <v>41554</v>
          </cell>
        </row>
        <row r="281">
          <cell r="H281">
            <v>41555</v>
          </cell>
        </row>
        <row r="282">
          <cell r="H282">
            <v>41556</v>
          </cell>
        </row>
        <row r="283">
          <cell r="H283">
            <v>41557</v>
          </cell>
        </row>
        <row r="284">
          <cell r="H284">
            <v>41558</v>
          </cell>
        </row>
        <row r="285">
          <cell r="H285">
            <v>41559</v>
          </cell>
        </row>
        <row r="286">
          <cell r="H286">
            <v>41560</v>
          </cell>
        </row>
        <row r="287">
          <cell r="H287">
            <v>41561</v>
          </cell>
        </row>
        <row r="288">
          <cell r="H288">
            <v>41562</v>
          </cell>
        </row>
        <row r="289">
          <cell r="H289">
            <v>41563</v>
          </cell>
        </row>
        <row r="290">
          <cell r="H290">
            <v>41564</v>
          </cell>
        </row>
        <row r="291">
          <cell r="H291">
            <v>41565</v>
          </cell>
        </row>
        <row r="292">
          <cell r="H292">
            <v>41566</v>
          </cell>
        </row>
        <row r="293">
          <cell r="H293">
            <v>41567</v>
          </cell>
        </row>
        <row r="294">
          <cell r="H294">
            <v>41568</v>
          </cell>
        </row>
        <row r="295">
          <cell r="H295">
            <v>41569</v>
          </cell>
        </row>
        <row r="296">
          <cell r="H296">
            <v>41570</v>
          </cell>
        </row>
        <row r="297">
          <cell r="H297">
            <v>41571</v>
          </cell>
        </row>
        <row r="298">
          <cell r="H298">
            <v>41572</v>
          </cell>
        </row>
        <row r="299">
          <cell r="H299">
            <v>41573</v>
          </cell>
        </row>
        <row r="300">
          <cell r="H300">
            <v>41574</v>
          </cell>
        </row>
        <row r="301">
          <cell r="H301">
            <v>41575</v>
          </cell>
        </row>
        <row r="302">
          <cell r="H302">
            <v>41576</v>
          </cell>
        </row>
        <row r="303">
          <cell r="H303">
            <v>41577</v>
          </cell>
        </row>
        <row r="304">
          <cell r="H304">
            <v>41578</v>
          </cell>
        </row>
        <row r="305">
          <cell r="H305">
            <v>41579</v>
          </cell>
        </row>
        <row r="306">
          <cell r="H306">
            <v>41580</v>
          </cell>
        </row>
        <row r="307">
          <cell r="H307">
            <v>41581</v>
          </cell>
        </row>
        <row r="308">
          <cell r="H308">
            <v>41582</v>
          </cell>
        </row>
        <row r="309">
          <cell r="H309">
            <v>41583</v>
          </cell>
        </row>
        <row r="310">
          <cell r="H310">
            <v>41584</v>
          </cell>
        </row>
        <row r="311">
          <cell r="H311">
            <v>41585</v>
          </cell>
        </row>
        <row r="312">
          <cell r="H312">
            <v>41586</v>
          </cell>
        </row>
        <row r="313">
          <cell r="H313">
            <v>41587</v>
          </cell>
        </row>
        <row r="314">
          <cell r="H314">
            <v>41588</v>
          </cell>
        </row>
        <row r="315">
          <cell r="H315">
            <v>41589</v>
          </cell>
        </row>
        <row r="316">
          <cell r="H316">
            <v>41590</v>
          </cell>
        </row>
        <row r="317">
          <cell r="H317">
            <v>41591</v>
          </cell>
        </row>
        <row r="318">
          <cell r="H318">
            <v>41592</v>
          </cell>
        </row>
        <row r="319">
          <cell r="H319">
            <v>41593</v>
          </cell>
        </row>
        <row r="320">
          <cell r="H320">
            <v>41594</v>
          </cell>
        </row>
        <row r="321">
          <cell r="H321">
            <v>41595</v>
          </cell>
        </row>
        <row r="322">
          <cell r="H322">
            <v>41596</v>
          </cell>
        </row>
        <row r="323">
          <cell r="H323">
            <v>41597</v>
          </cell>
        </row>
        <row r="324">
          <cell r="H324">
            <v>41598</v>
          </cell>
        </row>
        <row r="325">
          <cell r="H325">
            <v>41599</v>
          </cell>
        </row>
        <row r="326">
          <cell r="H326">
            <v>41600</v>
          </cell>
        </row>
        <row r="327">
          <cell r="H327">
            <v>41601</v>
          </cell>
        </row>
        <row r="328">
          <cell r="H328">
            <v>41602</v>
          </cell>
        </row>
        <row r="329">
          <cell r="H329">
            <v>41603</v>
          </cell>
        </row>
        <row r="330">
          <cell r="H330">
            <v>41604</v>
          </cell>
        </row>
        <row r="331">
          <cell r="H331">
            <v>41605</v>
          </cell>
        </row>
        <row r="332">
          <cell r="H332">
            <v>41606</v>
          </cell>
        </row>
        <row r="333">
          <cell r="H333">
            <v>41607</v>
          </cell>
        </row>
        <row r="334">
          <cell r="H334">
            <v>41608</v>
          </cell>
        </row>
        <row r="335">
          <cell r="H335">
            <v>41609</v>
          </cell>
        </row>
        <row r="336">
          <cell r="H336">
            <v>41610</v>
          </cell>
        </row>
        <row r="337">
          <cell r="H337">
            <v>41611</v>
          </cell>
        </row>
        <row r="338">
          <cell r="H338">
            <v>41612</v>
          </cell>
        </row>
        <row r="339">
          <cell r="H339">
            <v>41613</v>
          </cell>
        </row>
        <row r="340">
          <cell r="H340">
            <v>41614</v>
          </cell>
        </row>
        <row r="341">
          <cell r="H341">
            <v>41615</v>
          </cell>
        </row>
        <row r="342">
          <cell r="H342">
            <v>41616</v>
          </cell>
        </row>
        <row r="343">
          <cell r="H343">
            <v>41617</v>
          </cell>
        </row>
        <row r="344">
          <cell r="H344">
            <v>41618</v>
          </cell>
        </row>
        <row r="345">
          <cell r="H345">
            <v>41619</v>
          </cell>
        </row>
        <row r="346">
          <cell r="H346">
            <v>41620</v>
          </cell>
        </row>
        <row r="347">
          <cell r="H347">
            <v>41621</v>
          </cell>
        </row>
        <row r="348">
          <cell r="H348">
            <v>41622</v>
          </cell>
        </row>
        <row r="349">
          <cell r="H349">
            <v>41623</v>
          </cell>
        </row>
        <row r="350">
          <cell r="H350">
            <v>41624</v>
          </cell>
        </row>
        <row r="351">
          <cell r="H351">
            <v>41625</v>
          </cell>
        </row>
        <row r="352">
          <cell r="H352">
            <v>41626</v>
          </cell>
        </row>
        <row r="353">
          <cell r="H353">
            <v>41627</v>
          </cell>
        </row>
        <row r="354">
          <cell r="H354">
            <v>41628</v>
          </cell>
        </row>
        <row r="355">
          <cell r="H355">
            <v>41629</v>
          </cell>
        </row>
        <row r="356">
          <cell r="H356">
            <v>41630</v>
          </cell>
        </row>
        <row r="357">
          <cell r="H357">
            <v>41631</v>
          </cell>
        </row>
        <row r="358">
          <cell r="H358">
            <v>41632</v>
          </cell>
        </row>
        <row r="359">
          <cell r="H359">
            <v>41633</v>
          </cell>
        </row>
        <row r="360">
          <cell r="H360">
            <v>41634</v>
          </cell>
        </row>
        <row r="361">
          <cell r="H361">
            <v>41635</v>
          </cell>
        </row>
        <row r="362">
          <cell r="H362">
            <v>41636</v>
          </cell>
        </row>
        <row r="363">
          <cell r="H363">
            <v>41637</v>
          </cell>
        </row>
        <row r="364">
          <cell r="H364">
            <v>41638</v>
          </cell>
        </row>
        <row r="365">
          <cell r="H365">
            <v>41639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D"/>
    </sheetNames>
    <sheetDataSet>
      <sheetData sheetId="0">
        <row r="2">
          <cell r="A2">
            <v>39431</v>
          </cell>
        </row>
        <row r="3">
          <cell r="A3">
            <v>39450</v>
          </cell>
        </row>
        <row r="4">
          <cell r="A4">
            <v>39463</v>
          </cell>
        </row>
        <row r="5">
          <cell r="A5">
            <v>39480</v>
          </cell>
        </row>
        <row r="6">
          <cell r="A6">
            <v>39494</v>
          </cell>
        </row>
        <row r="7">
          <cell r="A7">
            <v>39508</v>
          </cell>
        </row>
        <row r="8">
          <cell r="A8">
            <v>39527</v>
          </cell>
        </row>
        <row r="9">
          <cell r="A9">
            <v>39544</v>
          </cell>
        </row>
        <row r="10">
          <cell r="A10">
            <v>39556</v>
          </cell>
        </row>
        <row r="11">
          <cell r="A11">
            <v>39574</v>
          </cell>
        </row>
        <row r="12">
          <cell r="A12">
            <v>39587</v>
          </cell>
        </row>
        <row r="13">
          <cell r="A13">
            <v>39605</v>
          </cell>
        </row>
        <row r="14">
          <cell r="A14">
            <v>39624</v>
          </cell>
        </row>
        <row r="15">
          <cell r="A15">
            <v>39635</v>
          </cell>
        </row>
        <row r="16">
          <cell r="A16">
            <v>39649</v>
          </cell>
        </row>
        <row r="17">
          <cell r="A17">
            <v>39661</v>
          </cell>
        </row>
        <row r="18">
          <cell r="A18">
            <v>39681</v>
          </cell>
        </row>
        <row r="19">
          <cell r="A19">
            <v>39701</v>
          </cell>
        </row>
        <row r="20">
          <cell r="A20">
            <v>39711</v>
          </cell>
        </row>
        <row r="21">
          <cell r="A21">
            <v>39731</v>
          </cell>
        </row>
        <row r="22">
          <cell r="A22">
            <v>39750</v>
          </cell>
        </row>
        <row r="23">
          <cell r="A23">
            <v>39760</v>
          </cell>
        </row>
        <row r="24">
          <cell r="A24">
            <v>39776</v>
          </cell>
        </row>
        <row r="25">
          <cell r="A25">
            <v>39794</v>
          </cell>
        </row>
        <row r="26">
          <cell r="A26">
            <v>39806</v>
          </cell>
        </row>
        <row r="27">
          <cell r="A27">
            <v>39820</v>
          </cell>
        </row>
        <row r="28">
          <cell r="A28">
            <v>39830</v>
          </cell>
        </row>
        <row r="29">
          <cell r="A29">
            <v>39843</v>
          </cell>
        </row>
        <row r="30">
          <cell r="A30">
            <v>39857</v>
          </cell>
        </row>
        <row r="31">
          <cell r="A31">
            <v>39875</v>
          </cell>
        </row>
        <row r="32">
          <cell r="A32">
            <v>39892</v>
          </cell>
        </row>
        <row r="33">
          <cell r="A33">
            <v>39912</v>
          </cell>
        </row>
        <row r="34">
          <cell r="A34">
            <v>39926</v>
          </cell>
        </row>
        <row r="35">
          <cell r="A35">
            <v>39944</v>
          </cell>
        </row>
        <row r="36">
          <cell r="A36">
            <v>39956</v>
          </cell>
        </row>
        <row r="37">
          <cell r="A37">
            <v>39974</v>
          </cell>
        </row>
        <row r="38">
          <cell r="A38">
            <v>39984</v>
          </cell>
        </row>
        <row r="39">
          <cell r="A39">
            <v>39994</v>
          </cell>
        </row>
        <row r="40">
          <cell r="A40">
            <v>40013</v>
          </cell>
        </row>
        <row r="41">
          <cell r="A41">
            <v>40024</v>
          </cell>
        </row>
        <row r="42">
          <cell r="A42">
            <v>40044</v>
          </cell>
        </row>
        <row r="43">
          <cell r="A43">
            <v>40064</v>
          </cell>
        </row>
        <row r="44">
          <cell r="A44">
            <v>40082</v>
          </cell>
        </row>
        <row r="45">
          <cell r="A45">
            <v>40094</v>
          </cell>
        </row>
        <row r="46">
          <cell r="A46">
            <v>40112</v>
          </cell>
        </row>
        <row r="47">
          <cell r="A47">
            <v>40132</v>
          </cell>
        </row>
        <row r="48">
          <cell r="A48">
            <v>40147</v>
          </cell>
        </row>
        <row r="49">
          <cell r="A49">
            <v>40160</v>
          </cell>
        </row>
        <row r="50">
          <cell r="A50">
            <v>40180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20"/>
  <sheetViews>
    <sheetView showGridLines="0" tabSelected="1" zoomScale="90" zoomScaleNormal="90" workbookViewId="0">
      <pane ySplit="2" topLeftCell="A3" activePane="bottomLeft" state="frozen"/>
      <selection pane="bottomLeft"/>
    </sheetView>
  </sheetViews>
  <sheetFormatPr baseColWidth="10" defaultColWidth="11.42578125" defaultRowHeight="17.25" customHeight="1" x14ac:dyDescent="0.25"/>
  <cols>
    <col min="1" max="1" width="4.7109375" style="45" customWidth="1"/>
    <col min="2" max="2" width="3.7109375" style="35" customWidth="1"/>
    <col min="3" max="3" width="26.7109375" style="46" customWidth="1"/>
    <col min="4" max="4" width="13.7109375" style="36" customWidth="1"/>
    <col min="5" max="5" width="4.85546875" style="37" customWidth="1"/>
    <col min="6" max="6" width="31.42578125" style="38" customWidth="1"/>
    <col min="7" max="7" width="13.7109375" style="39" customWidth="1"/>
    <col min="8" max="11" width="4.7109375" style="40" customWidth="1"/>
    <col min="12" max="12" width="6.28515625" style="40" customWidth="1"/>
    <col min="13" max="13" width="20" style="41" customWidth="1"/>
    <col min="14" max="14" width="13.7109375" style="42" customWidth="1"/>
    <col min="15" max="15" width="13.7109375" style="43" customWidth="1"/>
    <col min="16" max="16384" width="11.42578125" style="44"/>
  </cols>
  <sheetData>
    <row r="1" spans="1:15" s="10" customFormat="1" ht="3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4" t="s">
        <v>12</v>
      </c>
      <c r="N1" s="9" t="str">
        <f>"BS "&amp;SUBTOTAL(9,N3:N14699)</f>
        <v>BS 33214</v>
      </c>
      <c r="O1" s="9" t="str">
        <f>"USD "&amp;SUBTOTAL(9,O3:O14699)</f>
        <v>USD 756</v>
      </c>
    </row>
    <row r="2" spans="1:15" s="10" customFormat="1" ht="20.25" customHeight="1" x14ac:dyDescent="0.25">
      <c r="A2" s="11"/>
      <c r="B2" s="2" t="s">
        <v>1</v>
      </c>
      <c r="C2" s="12" t="s">
        <v>2</v>
      </c>
      <c r="D2" s="13" t="s">
        <v>3</v>
      </c>
      <c r="E2" s="14" t="s">
        <v>4</v>
      </c>
      <c r="F2" s="47" t="s">
        <v>13</v>
      </c>
      <c r="G2" s="15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4" t="s">
        <v>12</v>
      </c>
      <c r="N2" s="17" t="s">
        <v>14</v>
      </c>
      <c r="O2" s="17" t="s">
        <v>15</v>
      </c>
    </row>
    <row r="3" spans="1:15" s="27" customFormat="1" ht="17.25" customHeight="1" x14ac:dyDescent="0.2">
      <c r="A3" s="18">
        <f>SUBTOTAL(103,$D$3:D3)</f>
        <v>1</v>
      </c>
      <c r="B3" s="19" t="s">
        <v>16</v>
      </c>
      <c r="C3" s="20" t="s">
        <v>17</v>
      </c>
      <c r="D3" s="21">
        <v>42006</v>
      </c>
      <c r="E3" s="22" t="s">
        <v>18</v>
      </c>
      <c r="F3" s="23">
        <v>0</v>
      </c>
      <c r="G3" s="24">
        <v>571844</v>
      </c>
      <c r="H3" s="24" t="s">
        <v>19</v>
      </c>
      <c r="I3" s="24" t="s">
        <v>20</v>
      </c>
      <c r="J3" s="24"/>
      <c r="K3" s="24"/>
      <c r="L3" s="24"/>
      <c r="M3" s="24" t="s">
        <v>21</v>
      </c>
      <c r="N3" s="25">
        <v>322</v>
      </c>
      <c r="O3" s="26">
        <v>0</v>
      </c>
    </row>
    <row r="4" spans="1:15" s="27" customFormat="1" ht="17.25" customHeight="1" x14ac:dyDescent="0.2">
      <c r="A4" s="18">
        <f>SUBTOTAL(103,$D$3:D4)</f>
        <v>2</v>
      </c>
      <c r="B4" s="19" t="s">
        <v>16</v>
      </c>
      <c r="C4" s="28" t="s">
        <v>22</v>
      </c>
      <c r="D4" s="21">
        <v>42006</v>
      </c>
      <c r="E4" s="22" t="s">
        <v>18</v>
      </c>
      <c r="F4" s="23">
        <v>0</v>
      </c>
      <c r="G4" s="24">
        <v>571859</v>
      </c>
      <c r="H4" s="24" t="s">
        <v>19</v>
      </c>
      <c r="I4" s="24" t="s">
        <v>20</v>
      </c>
      <c r="J4" s="24"/>
      <c r="K4" s="24"/>
      <c r="L4" s="24"/>
      <c r="M4" s="24" t="s">
        <v>23</v>
      </c>
      <c r="N4" s="25">
        <v>362</v>
      </c>
      <c r="O4" s="26">
        <v>0</v>
      </c>
    </row>
    <row r="5" spans="1:15" s="27" customFormat="1" ht="17.25" customHeight="1" x14ac:dyDescent="0.2">
      <c r="A5" s="18">
        <f>SUBTOTAL(103,$D$3:D5)</f>
        <v>3</v>
      </c>
      <c r="B5" s="19" t="s">
        <v>16</v>
      </c>
      <c r="C5" s="28" t="s">
        <v>22</v>
      </c>
      <c r="D5" s="21">
        <v>42006</v>
      </c>
      <c r="E5" s="22" t="s">
        <v>18</v>
      </c>
      <c r="F5" s="23">
        <v>0</v>
      </c>
      <c r="G5" s="24">
        <v>571860</v>
      </c>
      <c r="H5" s="24" t="s">
        <v>19</v>
      </c>
      <c r="I5" s="24" t="s">
        <v>20</v>
      </c>
      <c r="J5" s="24"/>
      <c r="K5" s="24"/>
      <c r="L5" s="24"/>
      <c r="M5" s="24" t="s">
        <v>24</v>
      </c>
      <c r="N5" s="25">
        <v>362</v>
      </c>
      <c r="O5" s="26">
        <v>0</v>
      </c>
    </row>
    <row r="6" spans="1:15" s="29" customFormat="1" ht="17.25" customHeight="1" x14ac:dyDescent="0.2">
      <c r="A6" s="18">
        <f>SUBTOTAL(103,$D$3:D6)</f>
        <v>4</v>
      </c>
      <c r="B6" s="19" t="s">
        <v>16</v>
      </c>
      <c r="C6" s="28" t="s">
        <v>22</v>
      </c>
      <c r="D6" s="21">
        <v>42006</v>
      </c>
      <c r="E6" s="22" t="s">
        <v>18</v>
      </c>
      <c r="F6" s="23">
        <v>0</v>
      </c>
      <c r="G6" s="24">
        <v>572011</v>
      </c>
      <c r="H6" s="24" t="s">
        <v>19</v>
      </c>
      <c r="I6" s="24" t="s">
        <v>20</v>
      </c>
      <c r="J6" s="24"/>
      <c r="K6" s="24"/>
      <c r="L6" s="24"/>
      <c r="M6" s="24" t="s">
        <v>25</v>
      </c>
      <c r="N6" s="25">
        <v>402</v>
      </c>
      <c r="O6" s="26">
        <v>0</v>
      </c>
    </row>
    <row r="7" spans="1:15" s="27" customFormat="1" ht="17.25" customHeight="1" x14ac:dyDescent="0.2">
      <c r="A7" s="18">
        <f>SUBTOTAL(103,$D$3:D7)</f>
        <v>5</v>
      </c>
      <c r="B7" s="19" t="s">
        <v>16</v>
      </c>
      <c r="C7" s="28" t="s">
        <v>22</v>
      </c>
      <c r="D7" s="21">
        <v>42006</v>
      </c>
      <c r="E7" s="22" t="s">
        <v>18</v>
      </c>
      <c r="F7" s="23">
        <v>0</v>
      </c>
      <c r="G7" s="24">
        <v>572017</v>
      </c>
      <c r="H7" s="24" t="s">
        <v>19</v>
      </c>
      <c r="I7" s="24" t="s">
        <v>20</v>
      </c>
      <c r="J7" s="24"/>
      <c r="K7" s="24"/>
      <c r="L7" s="24"/>
      <c r="M7" s="24" t="s">
        <v>26</v>
      </c>
      <c r="N7" s="25">
        <v>362</v>
      </c>
      <c r="O7" s="26">
        <v>0</v>
      </c>
    </row>
    <row r="8" spans="1:15" s="27" customFormat="1" ht="17.25" customHeight="1" x14ac:dyDescent="0.2">
      <c r="A8" s="18">
        <f>SUBTOTAL(103,$D$3:D8)</f>
        <v>6</v>
      </c>
      <c r="B8" s="19" t="s">
        <v>16</v>
      </c>
      <c r="C8" s="30" t="s">
        <v>27</v>
      </c>
      <c r="D8" s="21">
        <v>42006</v>
      </c>
      <c r="E8" s="22" t="s">
        <v>18</v>
      </c>
      <c r="F8" s="23">
        <v>0</v>
      </c>
      <c r="G8" s="31">
        <v>572075</v>
      </c>
      <c r="H8" s="24" t="s">
        <v>20</v>
      </c>
      <c r="I8" s="24" t="s">
        <v>19</v>
      </c>
      <c r="J8" s="24"/>
      <c r="K8" s="24"/>
      <c r="L8" s="24"/>
      <c r="M8" s="32" t="s">
        <v>28</v>
      </c>
      <c r="N8" s="33">
        <v>337</v>
      </c>
      <c r="O8" s="34">
        <v>0</v>
      </c>
    </row>
    <row r="9" spans="1:15" s="27" customFormat="1" ht="17.25" customHeight="1" x14ac:dyDescent="0.2">
      <c r="A9" s="18">
        <f>SUBTOTAL(103,$D$3:D9)</f>
        <v>7</v>
      </c>
      <c r="B9" s="19" t="s">
        <v>16</v>
      </c>
      <c r="C9" s="30" t="s">
        <v>27</v>
      </c>
      <c r="D9" s="21">
        <v>42006</v>
      </c>
      <c r="E9" s="22" t="s">
        <v>18</v>
      </c>
      <c r="F9" s="23">
        <v>0</v>
      </c>
      <c r="G9" s="31">
        <v>572076</v>
      </c>
      <c r="H9" s="24" t="s">
        <v>20</v>
      </c>
      <c r="I9" s="24" t="s">
        <v>19</v>
      </c>
      <c r="J9" s="24"/>
      <c r="K9" s="24"/>
      <c r="L9" s="24"/>
      <c r="M9" s="32" t="s">
        <v>29</v>
      </c>
      <c r="N9" s="33">
        <v>337</v>
      </c>
      <c r="O9" s="34">
        <v>0</v>
      </c>
    </row>
    <row r="10" spans="1:15" s="27" customFormat="1" ht="17.25" customHeight="1" x14ac:dyDescent="0.2">
      <c r="A10" s="18">
        <f>SUBTOTAL(103,$D$3:D10)</f>
        <v>8</v>
      </c>
      <c r="B10" s="19" t="s">
        <v>16</v>
      </c>
      <c r="C10" s="30" t="s">
        <v>27</v>
      </c>
      <c r="D10" s="21">
        <v>42006</v>
      </c>
      <c r="E10" s="22" t="s">
        <v>18</v>
      </c>
      <c r="F10" s="23">
        <v>0</v>
      </c>
      <c r="G10" s="31">
        <v>572077</v>
      </c>
      <c r="H10" s="24" t="s">
        <v>20</v>
      </c>
      <c r="I10" s="24" t="s">
        <v>19</v>
      </c>
      <c r="J10" s="24"/>
      <c r="K10" s="24"/>
      <c r="L10" s="24"/>
      <c r="M10" s="32" t="s">
        <v>30</v>
      </c>
      <c r="N10" s="33">
        <v>256</v>
      </c>
      <c r="O10" s="34">
        <v>0</v>
      </c>
    </row>
    <row r="11" spans="1:15" s="27" customFormat="1" ht="17.25" customHeight="1" x14ac:dyDescent="0.2">
      <c r="A11" s="18">
        <f>SUBTOTAL(103,$D$3:D11)</f>
        <v>9</v>
      </c>
      <c r="B11" s="19" t="s">
        <v>16</v>
      </c>
      <c r="C11" s="30" t="s">
        <v>27</v>
      </c>
      <c r="D11" s="21">
        <v>42006</v>
      </c>
      <c r="E11" s="22" t="s">
        <v>18</v>
      </c>
      <c r="F11" s="23">
        <v>0</v>
      </c>
      <c r="G11" s="31">
        <v>572078</v>
      </c>
      <c r="H11" s="24" t="s">
        <v>20</v>
      </c>
      <c r="I11" s="24" t="s">
        <v>19</v>
      </c>
      <c r="J11" s="24"/>
      <c r="K11" s="24"/>
      <c r="L11" s="24"/>
      <c r="M11" s="32" t="s">
        <v>31</v>
      </c>
      <c r="N11" s="33">
        <v>337</v>
      </c>
      <c r="O11" s="34">
        <v>0</v>
      </c>
    </row>
    <row r="12" spans="1:15" s="27" customFormat="1" ht="17.25" customHeight="1" x14ac:dyDescent="0.2">
      <c r="A12" s="18">
        <f>SUBTOTAL(103,$D$3:D12)</f>
        <v>10</v>
      </c>
      <c r="B12" s="19" t="s">
        <v>16</v>
      </c>
      <c r="C12" s="30" t="s">
        <v>27</v>
      </c>
      <c r="D12" s="21">
        <v>42006</v>
      </c>
      <c r="E12" s="22" t="s">
        <v>18</v>
      </c>
      <c r="F12" s="23">
        <v>0</v>
      </c>
      <c r="G12" s="31">
        <v>572079</v>
      </c>
      <c r="H12" s="24" t="s">
        <v>20</v>
      </c>
      <c r="I12" s="24" t="s">
        <v>19</v>
      </c>
      <c r="J12" s="24"/>
      <c r="K12" s="24"/>
      <c r="L12" s="24"/>
      <c r="M12" s="32" t="s">
        <v>32</v>
      </c>
      <c r="N12" s="33">
        <v>216</v>
      </c>
      <c r="O12" s="34">
        <v>0</v>
      </c>
    </row>
    <row r="13" spans="1:15" s="27" customFormat="1" ht="17.25" customHeight="1" x14ac:dyDescent="0.2">
      <c r="A13" s="18">
        <f>SUBTOTAL(103,$D$3:D13)</f>
        <v>11</v>
      </c>
      <c r="B13" s="19" t="s">
        <v>16</v>
      </c>
      <c r="C13" s="30" t="s">
        <v>27</v>
      </c>
      <c r="D13" s="21">
        <v>42006</v>
      </c>
      <c r="E13" s="22" t="s">
        <v>18</v>
      </c>
      <c r="F13" s="23">
        <v>0</v>
      </c>
      <c r="G13" s="31">
        <v>572080</v>
      </c>
      <c r="H13" s="24" t="s">
        <v>20</v>
      </c>
      <c r="I13" s="24" t="s">
        <v>19</v>
      </c>
      <c r="J13" s="24"/>
      <c r="K13" s="24"/>
      <c r="L13" s="24"/>
      <c r="M13" s="32" t="s">
        <v>33</v>
      </c>
      <c r="N13" s="33">
        <v>40</v>
      </c>
      <c r="O13" s="34">
        <v>0</v>
      </c>
    </row>
    <row r="14" spans="1:15" s="27" customFormat="1" ht="17.25" customHeight="1" x14ac:dyDescent="0.2">
      <c r="A14" s="18">
        <f>SUBTOTAL(103,$D$3:D14)</f>
        <v>12</v>
      </c>
      <c r="B14" s="19" t="s">
        <v>16</v>
      </c>
      <c r="C14" s="28" t="s">
        <v>34</v>
      </c>
      <c r="D14" s="21">
        <v>42006</v>
      </c>
      <c r="E14" s="22" t="s">
        <v>18</v>
      </c>
      <c r="F14" s="23">
        <v>0</v>
      </c>
      <c r="G14" s="31">
        <v>572116</v>
      </c>
      <c r="H14" s="24" t="s">
        <v>19</v>
      </c>
      <c r="I14" s="24" t="s">
        <v>20</v>
      </c>
      <c r="J14" s="24"/>
      <c r="K14" s="24"/>
      <c r="L14" s="24"/>
      <c r="M14" s="32" t="s">
        <v>35</v>
      </c>
      <c r="N14" s="33">
        <v>362</v>
      </c>
      <c r="O14" s="34">
        <v>0</v>
      </c>
    </row>
    <row r="15" spans="1:15" s="27" customFormat="1" ht="17.25" customHeight="1" x14ac:dyDescent="0.2">
      <c r="A15" s="18">
        <f>SUBTOTAL(103,$D$3:D15)</f>
        <v>13</v>
      </c>
      <c r="B15" s="19" t="s">
        <v>16</v>
      </c>
      <c r="C15" s="28" t="s">
        <v>34</v>
      </c>
      <c r="D15" s="21">
        <v>42006</v>
      </c>
      <c r="E15" s="22" t="s">
        <v>18</v>
      </c>
      <c r="F15" s="23">
        <v>0</v>
      </c>
      <c r="G15" s="31">
        <v>572117</v>
      </c>
      <c r="H15" s="24" t="s">
        <v>20</v>
      </c>
      <c r="I15" s="24" t="s">
        <v>19</v>
      </c>
      <c r="J15" s="24"/>
      <c r="K15" s="24"/>
      <c r="L15" s="24"/>
      <c r="M15" s="32" t="s">
        <v>35</v>
      </c>
      <c r="N15" s="33">
        <v>337</v>
      </c>
      <c r="O15" s="34">
        <v>0</v>
      </c>
    </row>
    <row r="16" spans="1:15" s="27" customFormat="1" ht="17.25" customHeight="1" x14ac:dyDescent="0.2">
      <c r="A16" s="18">
        <f>SUBTOTAL(103,$D$3:D16)</f>
        <v>14</v>
      </c>
      <c r="B16" s="19" t="s">
        <v>16</v>
      </c>
      <c r="C16" s="28" t="s">
        <v>34</v>
      </c>
      <c r="D16" s="21">
        <v>42006</v>
      </c>
      <c r="E16" s="22" t="s">
        <v>18</v>
      </c>
      <c r="F16" s="23">
        <v>0</v>
      </c>
      <c r="G16" s="31">
        <v>572118</v>
      </c>
      <c r="H16" s="24" t="s">
        <v>19</v>
      </c>
      <c r="I16" s="24" t="s">
        <v>20</v>
      </c>
      <c r="J16" s="24"/>
      <c r="K16" s="24"/>
      <c r="L16" s="24"/>
      <c r="M16" s="32" t="s">
        <v>36</v>
      </c>
      <c r="N16" s="33">
        <v>362</v>
      </c>
      <c r="O16" s="34">
        <v>0</v>
      </c>
    </row>
    <row r="17" spans="1:15" s="27" customFormat="1" ht="17.25" customHeight="1" x14ac:dyDescent="0.2">
      <c r="A17" s="18">
        <f>SUBTOTAL(103,$D$3:D17)</f>
        <v>15</v>
      </c>
      <c r="B17" s="19" t="s">
        <v>16</v>
      </c>
      <c r="C17" s="28" t="s">
        <v>34</v>
      </c>
      <c r="D17" s="21">
        <v>42006</v>
      </c>
      <c r="E17" s="22" t="s">
        <v>18</v>
      </c>
      <c r="F17" s="23">
        <v>0</v>
      </c>
      <c r="G17" s="31">
        <v>572119</v>
      </c>
      <c r="H17" s="24" t="s">
        <v>20</v>
      </c>
      <c r="I17" s="24" t="s">
        <v>19</v>
      </c>
      <c r="J17" s="24"/>
      <c r="K17" s="24"/>
      <c r="L17" s="24"/>
      <c r="M17" s="32" t="s">
        <v>36</v>
      </c>
      <c r="N17" s="33">
        <v>337</v>
      </c>
      <c r="O17" s="34">
        <v>0</v>
      </c>
    </row>
    <row r="18" spans="1:15" s="27" customFormat="1" ht="17.25" customHeight="1" x14ac:dyDescent="0.2">
      <c r="A18" s="18">
        <f>SUBTOTAL(103,$D$3:D18)</f>
        <v>16</v>
      </c>
      <c r="B18" s="19" t="s">
        <v>16</v>
      </c>
      <c r="C18" s="28" t="s">
        <v>34</v>
      </c>
      <c r="D18" s="21">
        <v>42006</v>
      </c>
      <c r="E18" s="22" t="s">
        <v>18</v>
      </c>
      <c r="F18" s="23">
        <v>0</v>
      </c>
      <c r="G18" s="31">
        <v>572120</v>
      </c>
      <c r="H18" s="24" t="s">
        <v>19</v>
      </c>
      <c r="I18" s="24" t="s">
        <v>20</v>
      </c>
      <c r="J18" s="24"/>
      <c r="K18" s="24"/>
      <c r="L18" s="24"/>
      <c r="M18" s="32" t="s">
        <v>37</v>
      </c>
      <c r="N18" s="33">
        <v>362</v>
      </c>
      <c r="O18" s="34">
        <v>0</v>
      </c>
    </row>
    <row r="19" spans="1:15" s="27" customFormat="1" ht="17.25" customHeight="1" x14ac:dyDescent="0.2">
      <c r="A19" s="18">
        <f>SUBTOTAL(103,$D$3:D19)</f>
        <v>17</v>
      </c>
      <c r="B19" s="19" t="s">
        <v>16</v>
      </c>
      <c r="C19" s="28" t="s">
        <v>34</v>
      </c>
      <c r="D19" s="21">
        <v>42006</v>
      </c>
      <c r="E19" s="22" t="s">
        <v>18</v>
      </c>
      <c r="F19" s="23">
        <v>0</v>
      </c>
      <c r="G19" s="31">
        <v>572121</v>
      </c>
      <c r="H19" s="24" t="s">
        <v>20</v>
      </c>
      <c r="I19" s="24" t="s">
        <v>19</v>
      </c>
      <c r="J19" s="24"/>
      <c r="K19" s="24"/>
      <c r="L19" s="24"/>
      <c r="M19" s="32" t="s">
        <v>37</v>
      </c>
      <c r="N19" s="33">
        <v>337</v>
      </c>
      <c r="O19" s="34">
        <v>0</v>
      </c>
    </row>
    <row r="20" spans="1:15" s="27" customFormat="1" ht="17.25" customHeight="1" x14ac:dyDescent="0.2">
      <c r="A20" s="18">
        <f>SUBTOTAL(103,$D$3:D20)</f>
        <v>18</v>
      </c>
      <c r="B20" s="19" t="s">
        <v>16</v>
      </c>
      <c r="C20" s="28" t="s">
        <v>34</v>
      </c>
      <c r="D20" s="21">
        <v>42006</v>
      </c>
      <c r="E20" s="22" t="s">
        <v>18</v>
      </c>
      <c r="F20" s="23">
        <v>0</v>
      </c>
      <c r="G20" s="31">
        <v>572122</v>
      </c>
      <c r="H20" s="24" t="s">
        <v>19</v>
      </c>
      <c r="I20" s="24" t="s">
        <v>20</v>
      </c>
      <c r="J20" s="24"/>
      <c r="K20" s="24"/>
      <c r="L20" s="24"/>
      <c r="M20" s="32" t="s">
        <v>38</v>
      </c>
      <c r="N20" s="33">
        <v>362</v>
      </c>
      <c r="O20" s="34">
        <v>0</v>
      </c>
    </row>
    <row r="21" spans="1:15" s="27" customFormat="1" ht="17.25" customHeight="1" x14ac:dyDescent="0.2">
      <c r="A21" s="18">
        <f>SUBTOTAL(103,$D$3:D21)</f>
        <v>19</v>
      </c>
      <c r="B21" s="19" t="s">
        <v>16</v>
      </c>
      <c r="C21" s="28" t="s">
        <v>34</v>
      </c>
      <c r="D21" s="21">
        <v>42006</v>
      </c>
      <c r="E21" s="22" t="s">
        <v>18</v>
      </c>
      <c r="F21" s="23">
        <v>0</v>
      </c>
      <c r="G21" s="31">
        <v>572123</v>
      </c>
      <c r="H21" s="24" t="s">
        <v>20</v>
      </c>
      <c r="I21" s="24" t="s">
        <v>19</v>
      </c>
      <c r="J21" s="24"/>
      <c r="K21" s="24"/>
      <c r="L21" s="24"/>
      <c r="M21" s="32" t="s">
        <v>38</v>
      </c>
      <c r="N21" s="33">
        <v>337</v>
      </c>
      <c r="O21" s="34">
        <v>0</v>
      </c>
    </row>
    <row r="22" spans="1:15" s="27" customFormat="1" ht="17.25" customHeight="1" x14ac:dyDescent="0.2">
      <c r="A22" s="18">
        <f>SUBTOTAL(103,$D$3:D22)</f>
        <v>20</v>
      </c>
      <c r="B22" s="19" t="s">
        <v>16</v>
      </c>
      <c r="C22" s="28" t="s">
        <v>34</v>
      </c>
      <c r="D22" s="21">
        <v>42006</v>
      </c>
      <c r="E22" s="22" t="s">
        <v>18</v>
      </c>
      <c r="F22" s="23">
        <v>0</v>
      </c>
      <c r="G22" s="31">
        <v>572124</v>
      </c>
      <c r="H22" s="24" t="s">
        <v>19</v>
      </c>
      <c r="I22" s="24" t="s">
        <v>20</v>
      </c>
      <c r="J22" s="24"/>
      <c r="K22" s="24"/>
      <c r="L22" s="24"/>
      <c r="M22" s="32" t="s">
        <v>39</v>
      </c>
      <c r="N22" s="33">
        <v>362</v>
      </c>
      <c r="O22" s="34">
        <v>0</v>
      </c>
    </row>
    <row r="23" spans="1:15" s="27" customFormat="1" ht="17.25" customHeight="1" x14ac:dyDescent="0.2">
      <c r="A23" s="18">
        <f>SUBTOTAL(103,$D$3:D23)</f>
        <v>21</v>
      </c>
      <c r="B23" s="19" t="s">
        <v>16</v>
      </c>
      <c r="C23" s="28" t="s">
        <v>34</v>
      </c>
      <c r="D23" s="21">
        <v>42006</v>
      </c>
      <c r="E23" s="22" t="s">
        <v>18</v>
      </c>
      <c r="F23" s="23">
        <v>0</v>
      </c>
      <c r="G23" s="31">
        <v>572125</v>
      </c>
      <c r="H23" s="24" t="s">
        <v>20</v>
      </c>
      <c r="I23" s="24" t="s">
        <v>19</v>
      </c>
      <c r="J23" s="24"/>
      <c r="K23" s="24"/>
      <c r="L23" s="24"/>
      <c r="M23" s="32" t="s">
        <v>39</v>
      </c>
      <c r="N23" s="33">
        <v>337</v>
      </c>
      <c r="O23" s="34">
        <v>0</v>
      </c>
    </row>
    <row r="24" spans="1:15" s="27" customFormat="1" ht="17.25" customHeight="1" x14ac:dyDescent="0.2">
      <c r="A24" s="18">
        <f>SUBTOTAL(103,$D$3:D24)</f>
        <v>22</v>
      </c>
      <c r="B24" s="19" t="s">
        <v>40</v>
      </c>
      <c r="C24" s="30"/>
      <c r="D24" s="21">
        <v>42006</v>
      </c>
      <c r="E24" s="22" t="s">
        <v>41</v>
      </c>
      <c r="F24" s="23">
        <v>0</v>
      </c>
      <c r="G24" s="31">
        <v>7425027</v>
      </c>
      <c r="H24" s="24" t="s">
        <v>19</v>
      </c>
      <c r="I24" s="24" t="s">
        <v>42</v>
      </c>
      <c r="J24" s="24"/>
      <c r="K24" s="24"/>
      <c r="L24" s="24"/>
      <c r="M24" s="32" t="s">
        <v>43</v>
      </c>
      <c r="N24" s="33">
        <v>520</v>
      </c>
      <c r="O24" s="34">
        <v>0</v>
      </c>
    </row>
    <row r="25" spans="1:15" s="27" customFormat="1" ht="17.25" customHeight="1" x14ac:dyDescent="0.2">
      <c r="A25" s="18">
        <f>SUBTOTAL(103,$D$3:D25)</f>
        <v>23</v>
      </c>
      <c r="B25" s="19" t="s">
        <v>16</v>
      </c>
      <c r="C25" s="28" t="s">
        <v>44</v>
      </c>
      <c r="D25" s="21">
        <v>42006</v>
      </c>
      <c r="E25" s="22" t="s">
        <v>41</v>
      </c>
      <c r="F25" s="23">
        <v>0</v>
      </c>
      <c r="G25" s="31">
        <v>7425924</v>
      </c>
      <c r="H25" s="24" t="s">
        <v>19</v>
      </c>
      <c r="I25" s="24" t="s">
        <v>20</v>
      </c>
      <c r="J25" s="24"/>
      <c r="K25" s="24"/>
      <c r="L25" s="24"/>
      <c r="M25" s="32" t="s">
        <v>45</v>
      </c>
      <c r="N25" s="33">
        <v>340</v>
      </c>
      <c r="O25" s="34">
        <v>0</v>
      </c>
    </row>
    <row r="26" spans="1:15" s="27" customFormat="1" ht="17.25" customHeight="1" x14ac:dyDescent="0.2">
      <c r="A26" s="18">
        <f>SUBTOTAL(103,$D$3:D26)</f>
        <v>24</v>
      </c>
      <c r="B26" s="19" t="s">
        <v>46</v>
      </c>
      <c r="C26" s="30"/>
      <c r="D26" s="21">
        <v>42006</v>
      </c>
      <c r="E26" s="22" t="s">
        <v>41</v>
      </c>
      <c r="F26" s="23">
        <v>0</v>
      </c>
      <c r="G26" s="31">
        <v>7426856</v>
      </c>
      <c r="H26" s="24"/>
      <c r="I26" s="24"/>
      <c r="J26" s="24"/>
      <c r="K26" s="24"/>
      <c r="L26" s="24"/>
      <c r="M26" s="32" t="s">
        <v>47</v>
      </c>
      <c r="N26" s="33">
        <v>0</v>
      </c>
      <c r="O26" s="34">
        <v>0</v>
      </c>
    </row>
    <row r="27" spans="1:15" s="27" customFormat="1" ht="17.25" customHeight="1" x14ac:dyDescent="0.2">
      <c r="A27" s="18">
        <f>SUBTOTAL(103,$D$3:D27)</f>
        <v>25</v>
      </c>
      <c r="B27" s="19" t="s">
        <v>16</v>
      </c>
      <c r="C27" s="20" t="s">
        <v>17</v>
      </c>
      <c r="D27" s="21">
        <v>42006</v>
      </c>
      <c r="E27" s="22" t="s">
        <v>41</v>
      </c>
      <c r="F27" s="23">
        <v>0</v>
      </c>
      <c r="G27" s="31">
        <v>7428450</v>
      </c>
      <c r="H27" s="24" t="s">
        <v>19</v>
      </c>
      <c r="I27" s="24" t="s">
        <v>20</v>
      </c>
      <c r="J27" s="24"/>
      <c r="K27" s="24"/>
      <c r="L27" s="24"/>
      <c r="M27" s="32" t="s">
        <v>48</v>
      </c>
      <c r="N27" s="33">
        <v>340</v>
      </c>
      <c r="O27" s="34">
        <v>0</v>
      </c>
    </row>
    <row r="28" spans="1:15" s="27" customFormat="1" ht="17.25" customHeight="1" x14ac:dyDescent="0.2">
      <c r="A28" s="18">
        <f>SUBTOTAL(103,$D$3:D28)</f>
        <v>26</v>
      </c>
      <c r="B28" s="19" t="s">
        <v>16</v>
      </c>
      <c r="C28" s="30" t="s">
        <v>49</v>
      </c>
      <c r="D28" s="21">
        <v>42006</v>
      </c>
      <c r="E28" s="22" t="s">
        <v>41</v>
      </c>
      <c r="F28" s="23">
        <v>0</v>
      </c>
      <c r="G28" s="31">
        <v>7428480</v>
      </c>
      <c r="H28" s="24" t="s">
        <v>19</v>
      </c>
      <c r="I28" s="24" t="s">
        <v>50</v>
      </c>
      <c r="J28" s="24"/>
      <c r="K28" s="24"/>
      <c r="L28" s="24"/>
      <c r="M28" s="32" t="s">
        <v>51</v>
      </c>
      <c r="N28" s="33">
        <v>289</v>
      </c>
      <c r="O28" s="34">
        <v>0</v>
      </c>
    </row>
    <row r="29" spans="1:15" s="27" customFormat="1" ht="17.25" customHeight="1" x14ac:dyDescent="0.2">
      <c r="A29" s="18">
        <f>SUBTOTAL(103,$D$3:D29)</f>
        <v>27</v>
      </c>
      <c r="B29" s="19" t="s">
        <v>46</v>
      </c>
      <c r="C29" s="30"/>
      <c r="D29" s="21">
        <v>42006</v>
      </c>
      <c r="E29" s="22" t="s">
        <v>41</v>
      </c>
      <c r="F29" s="23">
        <v>0</v>
      </c>
      <c r="G29" s="31">
        <v>7428508</v>
      </c>
      <c r="H29" s="24"/>
      <c r="I29" s="24"/>
      <c r="J29" s="24"/>
      <c r="K29" s="24"/>
      <c r="L29" s="24"/>
      <c r="M29" s="32" t="s">
        <v>47</v>
      </c>
      <c r="N29" s="33">
        <v>0</v>
      </c>
      <c r="O29" s="34">
        <v>0</v>
      </c>
    </row>
    <row r="30" spans="1:15" s="27" customFormat="1" ht="17.25" customHeight="1" x14ac:dyDescent="0.2">
      <c r="A30" s="18">
        <f>SUBTOTAL(103,$D$3:D30)</f>
        <v>28</v>
      </c>
      <c r="B30" s="19" t="s">
        <v>16</v>
      </c>
      <c r="C30" s="30" t="s">
        <v>52</v>
      </c>
      <c r="D30" s="21">
        <v>42006</v>
      </c>
      <c r="E30" s="22" t="s">
        <v>41</v>
      </c>
      <c r="F30" s="23">
        <v>0</v>
      </c>
      <c r="G30" s="31">
        <v>7428509</v>
      </c>
      <c r="H30" s="24" t="s">
        <v>19</v>
      </c>
      <c r="I30" s="24" t="s">
        <v>50</v>
      </c>
      <c r="J30" s="24"/>
      <c r="K30" s="24"/>
      <c r="L30" s="24"/>
      <c r="M30" s="32" t="s">
        <v>53</v>
      </c>
      <c r="N30" s="33">
        <v>204</v>
      </c>
      <c r="O30" s="34">
        <v>0</v>
      </c>
    </row>
    <row r="31" spans="1:15" s="27" customFormat="1" ht="17.25" customHeight="1" x14ac:dyDescent="0.2">
      <c r="A31" s="18">
        <f>SUBTOTAL(103,$D$3:D31)</f>
        <v>29</v>
      </c>
      <c r="B31" s="19" t="s">
        <v>16</v>
      </c>
      <c r="C31" s="28" t="s">
        <v>54</v>
      </c>
      <c r="D31" s="21">
        <v>42006</v>
      </c>
      <c r="E31" s="22" t="s">
        <v>41</v>
      </c>
      <c r="F31" s="23">
        <v>0</v>
      </c>
      <c r="G31" s="31">
        <v>7428744</v>
      </c>
      <c r="H31" s="24" t="s">
        <v>50</v>
      </c>
      <c r="I31" s="24" t="s">
        <v>19</v>
      </c>
      <c r="J31" s="24"/>
      <c r="K31" s="24"/>
      <c r="L31" s="24"/>
      <c r="M31" s="32" t="s">
        <v>55</v>
      </c>
      <c r="N31" s="33">
        <v>355</v>
      </c>
      <c r="O31" s="34">
        <v>0</v>
      </c>
    </row>
    <row r="32" spans="1:15" s="27" customFormat="1" ht="17.25" customHeight="1" x14ac:dyDescent="0.2">
      <c r="A32" s="18">
        <f>SUBTOTAL(103,$D$3:D32)</f>
        <v>30</v>
      </c>
      <c r="B32" s="19" t="s">
        <v>16</v>
      </c>
      <c r="C32" s="30" t="s">
        <v>65</v>
      </c>
      <c r="D32" s="21">
        <v>42007</v>
      </c>
      <c r="E32" s="22" t="s">
        <v>58</v>
      </c>
      <c r="F32" s="23">
        <v>930</v>
      </c>
      <c r="G32" s="31">
        <v>5825142778</v>
      </c>
      <c r="H32" s="24" t="s">
        <v>19</v>
      </c>
      <c r="I32" s="24" t="s">
        <v>50</v>
      </c>
      <c r="J32" s="24" t="s">
        <v>56</v>
      </c>
      <c r="K32" s="24"/>
      <c r="L32" s="24"/>
      <c r="M32" s="32" t="s">
        <v>68</v>
      </c>
      <c r="N32" s="33">
        <v>431</v>
      </c>
      <c r="O32" s="34">
        <v>0</v>
      </c>
    </row>
    <row r="33" spans="1:15" s="27" customFormat="1" ht="17.25" customHeight="1" x14ac:dyDescent="0.2">
      <c r="A33" s="18">
        <f>SUBTOTAL(103,$D$3:D33)</f>
        <v>31</v>
      </c>
      <c r="B33" s="19" t="s">
        <v>16</v>
      </c>
      <c r="C33" s="20" t="s">
        <v>63</v>
      </c>
      <c r="D33" s="21">
        <v>42007</v>
      </c>
      <c r="E33" s="22" t="s">
        <v>58</v>
      </c>
      <c r="F33" s="23">
        <v>930</v>
      </c>
      <c r="G33" s="31">
        <v>5825142779</v>
      </c>
      <c r="H33" s="24" t="s">
        <v>19</v>
      </c>
      <c r="I33" s="24" t="s">
        <v>56</v>
      </c>
      <c r="J33" s="24"/>
      <c r="K33" s="24"/>
      <c r="L33" s="24"/>
      <c r="M33" s="32" t="s">
        <v>69</v>
      </c>
      <c r="N33" s="33">
        <v>431</v>
      </c>
      <c r="O33" s="34">
        <v>0</v>
      </c>
    </row>
    <row r="34" spans="1:15" s="27" customFormat="1" ht="17.25" customHeight="1" x14ac:dyDescent="0.2">
      <c r="A34" s="18">
        <f>SUBTOTAL(103,$D$3:D34)</f>
        <v>32</v>
      </c>
      <c r="B34" s="19" t="s">
        <v>16</v>
      </c>
      <c r="C34" s="20" t="s">
        <v>63</v>
      </c>
      <c r="D34" s="21">
        <v>42007</v>
      </c>
      <c r="E34" s="22" t="s">
        <v>58</v>
      </c>
      <c r="F34" s="23">
        <v>930</v>
      </c>
      <c r="G34" s="31">
        <v>5825142780</v>
      </c>
      <c r="H34" s="24" t="s">
        <v>19</v>
      </c>
      <c r="I34" s="24" t="s">
        <v>56</v>
      </c>
      <c r="J34" s="24"/>
      <c r="K34" s="24"/>
      <c r="L34" s="24"/>
      <c r="M34" s="32" t="s">
        <v>70</v>
      </c>
      <c r="N34" s="33">
        <v>216</v>
      </c>
      <c r="O34" s="34">
        <v>0</v>
      </c>
    </row>
    <row r="35" spans="1:15" s="27" customFormat="1" ht="17.25" customHeight="1" x14ac:dyDescent="0.2">
      <c r="A35" s="18">
        <f>SUBTOTAL(103,$D$3:D35)</f>
        <v>33</v>
      </c>
      <c r="B35" s="19" t="s">
        <v>16</v>
      </c>
      <c r="C35" s="20" t="s">
        <v>63</v>
      </c>
      <c r="D35" s="21">
        <v>42007</v>
      </c>
      <c r="E35" s="22" t="s">
        <v>58</v>
      </c>
      <c r="F35" s="23">
        <v>930</v>
      </c>
      <c r="G35" s="31">
        <v>5825142781</v>
      </c>
      <c r="H35" s="24" t="s">
        <v>19</v>
      </c>
      <c r="I35" s="24" t="s">
        <v>56</v>
      </c>
      <c r="J35" s="24"/>
      <c r="K35" s="24"/>
      <c r="L35" s="24"/>
      <c r="M35" s="32" t="s">
        <v>71</v>
      </c>
      <c r="N35" s="33">
        <v>216</v>
      </c>
      <c r="O35" s="34">
        <v>0</v>
      </c>
    </row>
    <row r="36" spans="1:15" s="27" customFormat="1" ht="17.25" customHeight="1" x14ac:dyDescent="0.2">
      <c r="A36" s="18">
        <f>SUBTOTAL(103,$D$3:D36)</f>
        <v>34</v>
      </c>
      <c r="B36" s="19" t="s">
        <v>16</v>
      </c>
      <c r="C36" s="20" t="s">
        <v>63</v>
      </c>
      <c r="D36" s="21">
        <v>42007</v>
      </c>
      <c r="E36" s="22" t="s">
        <v>58</v>
      </c>
      <c r="F36" s="23">
        <v>930</v>
      </c>
      <c r="G36" s="31">
        <v>5825142782</v>
      </c>
      <c r="H36" s="24" t="s">
        <v>19</v>
      </c>
      <c r="I36" s="24" t="s">
        <v>56</v>
      </c>
      <c r="J36" s="24"/>
      <c r="K36" s="24"/>
      <c r="L36" s="24"/>
      <c r="M36" s="32" t="s">
        <v>72</v>
      </c>
      <c r="N36" s="33">
        <v>431</v>
      </c>
      <c r="O36" s="34">
        <v>0</v>
      </c>
    </row>
    <row r="37" spans="1:15" s="27" customFormat="1" ht="17.25" customHeight="1" x14ac:dyDescent="0.2">
      <c r="A37" s="18">
        <f>SUBTOTAL(103,$D$3:D37)</f>
        <v>35</v>
      </c>
      <c r="B37" s="19" t="s">
        <v>40</v>
      </c>
      <c r="C37" s="30"/>
      <c r="D37" s="21">
        <v>42007</v>
      </c>
      <c r="E37" s="22" t="s">
        <v>58</v>
      </c>
      <c r="F37" s="23">
        <v>930</v>
      </c>
      <c r="G37" s="31">
        <v>5825142783</v>
      </c>
      <c r="H37" s="24" t="s">
        <v>50</v>
      </c>
      <c r="I37" s="24" t="s">
        <v>19</v>
      </c>
      <c r="J37" s="24"/>
      <c r="K37" s="24"/>
      <c r="L37" s="24"/>
      <c r="M37" s="32" t="s">
        <v>73</v>
      </c>
      <c r="N37" s="33">
        <v>210</v>
      </c>
      <c r="O37" s="34">
        <v>0</v>
      </c>
    </row>
    <row r="38" spans="1:15" s="27" customFormat="1" ht="17.25" customHeight="1" x14ac:dyDescent="0.2">
      <c r="A38" s="18">
        <f>SUBTOTAL(103,$D$3:D38)</f>
        <v>36</v>
      </c>
      <c r="B38" s="19" t="s">
        <v>16</v>
      </c>
      <c r="C38" s="20" t="s">
        <v>74</v>
      </c>
      <c r="D38" s="21">
        <v>42007</v>
      </c>
      <c r="E38" s="22" t="s">
        <v>58</v>
      </c>
      <c r="F38" s="23">
        <v>930</v>
      </c>
      <c r="G38" s="31">
        <v>5825142784</v>
      </c>
      <c r="H38" s="24" t="s">
        <v>19</v>
      </c>
      <c r="I38" s="24" t="s">
        <v>50</v>
      </c>
      <c r="J38" s="24" t="s">
        <v>56</v>
      </c>
      <c r="K38" s="24"/>
      <c r="L38" s="24"/>
      <c r="M38" s="32" t="s">
        <v>75</v>
      </c>
      <c r="N38" s="33">
        <v>400</v>
      </c>
      <c r="O38" s="34">
        <v>0</v>
      </c>
    </row>
    <row r="39" spans="1:15" s="27" customFormat="1" ht="17.25" customHeight="1" x14ac:dyDescent="0.2">
      <c r="A39" s="18">
        <f>SUBTOTAL(103,$D$3:D39)</f>
        <v>37</v>
      </c>
      <c r="B39" s="19" t="s">
        <v>16</v>
      </c>
      <c r="C39" s="20" t="s">
        <v>74</v>
      </c>
      <c r="D39" s="21">
        <v>42007</v>
      </c>
      <c r="E39" s="22" t="s">
        <v>58</v>
      </c>
      <c r="F39" s="23">
        <v>930</v>
      </c>
      <c r="G39" s="31">
        <v>5825142785</v>
      </c>
      <c r="H39" s="24" t="s">
        <v>19</v>
      </c>
      <c r="I39" s="24" t="s">
        <v>50</v>
      </c>
      <c r="J39" s="24" t="s">
        <v>56</v>
      </c>
      <c r="K39" s="24"/>
      <c r="L39" s="24"/>
      <c r="M39" s="32" t="s">
        <v>76</v>
      </c>
      <c r="N39" s="33">
        <v>210</v>
      </c>
      <c r="O39" s="34">
        <v>0</v>
      </c>
    </row>
    <row r="40" spans="1:15" s="27" customFormat="1" ht="17.25" customHeight="1" x14ac:dyDescent="0.2">
      <c r="A40" s="18">
        <f>SUBTOTAL(103,$D$3:D40)</f>
        <v>38</v>
      </c>
      <c r="B40" s="19" t="s">
        <v>16</v>
      </c>
      <c r="C40" s="20" t="s">
        <v>63</v>
      </c>
      <c r="D40" s="21">
        <v>42007</v>
      </c>
      <c r="E40" s="22" t="s">
        <v>58</v>
      </c>
      <c r="F40" s="23">
        <v>930</v>
      </c>
      <c r="G40" s="31">
        <v>5825142786</v>
      </c>
      <c r="H40" s="24" t="s">
        <v>19</v>
      </c>
      <c r="I40" s="24" t="s">
        <v>50</v>
      </c>
      <c r="J40" s="24" t="s">
        <v>56</v>
      </c>
      <c r="K40" s="24"/>
      <c r="L40" s="24"/>
      <c r="M40" s="32" t="s">
        <v>77</v>
      </c>
      <c r="N40" s="33">
        <v>400</v>
      </c>
      <c r="O40" s="34">
        <v>0</v>
      </c>
    </row>
    <row r="41" spans="1:15" s="27" customFormat="1" ht="17.25" customHeight="1" x14ac:dyDescent="0.2">
      <c r="A41" s="18">
        <f>SUBTOTAL(103,$D$3:D41)</f>
        <v>39</v>
      </c>
      <c r="B41" s="19" t="s">
        <v>16</v>
      </c>
      <c r="C41" s="20" t="s">
        <v>63</v>
      </c>
      <c r="D41" s="21">
        <v>42007</v>
      </c>
      <c r="E41" s="22" t="s">
        <v>58</v>
      </c>
      <c r="F41" s="23">
        <v>930</v>
      </c>
      <c r="G41" s="31">
        <v>5825142787</v>
      </c>
      <c r="H41" s="24" t="s">
        <v>19</v>
      </c>
      <c r="I41" s="24" t="s">
        <v>50</v>
      </c>
      <c r="J41" s="24" t="s">
        <v>56</v>
      </c>
      <c r="K41" s="24"/>
      <c r="L41" s="24"/>
      <c r="M41" s="32" t="s">
        <v>78</v>
      </c>
      <c r="N41" s="33">
        <v>448</v>
      </c>
      <c r="O41" s="34">
        <v>0</v>
      </c>
    </row>
    <row r="42" spans="1:15" s="27" customFormat="1" ht="17.25" customHeight="1" x14ac:dyDescent="0.2">
      <c r="A42" s="18">
        <f>SUBTOTAL(103,$D$3:D42)</f>
        <v>40</v>
      </c>
      <c r="B42" s="19" t="s">
        <v>46</v>
      </c>
      <c r="C42" s="30"/>
      <c r="D42" s="21">
        <v>42007</v>
      </c>
      <c r="E42" s="22" t="s">
        <v>58</v>
      </c>
      <c r="F42" s="23">
        <v>930</v>
      </c>
      <c r="G42" s="31">
        <v>5825142788</v>
      </c>
      <c r="H42" s="24"/>
      <c r="I42" s="24"/>
      <c r="J42" s="24"/>
      <c r="K42" s="24"/>
      <c r="L42" s="24"/>
      <c r="M42" s="32" t="s">
        <v>47</v>
      </c>
      <c r="N42" s="33">
        <v>0</v>
      </c>
      <c r="O42" s="34">
        <v>0</v>
      </c>
    </row>
    <row r="43" spans="1:15" s="27" customFormat="1" ht="17.25" customHeight="1" x14ac:dyDescent="0.2">
      <c r="A43" s="18">
        <f>SUBTOTAL(103,$D$3:D43)</f>
        <v>41</v>
      </c>
      <c r="B43" s="19" t="s">
        <v>16</v>
      </c>
      <c r="C43" s="20" t="s">
        <v>57</v>
      </c>
      <c r="D43" s="21">
        <v>42007</v>
      </c>
      <c r="E43" s="22" t="s">
        <v>58</v>
      </c>
      <c r="F43" s="23">
        <v>930</v>
      </c>
      <c r="G43" s="31">
        <v>5825142789</v>
      </c>
      <c r="H43" s="24" t="s">
        <v>19</v>
      </c>
      <c r="I43" s="24" t="s">
        <v>50</v>
      </c>
      <c r="J43" s="24" t="s">
        <v>19</v>
      </c>
      <c r="K43" s="24"/>
      <c r="L43" s="24"/>
      <c r="M43" s="32" t="s">
        <v>79</v>
      </c>
      <c r="N43" s="33">
        <v>349</v>
      </c>
      <c r="O43" s="34">
        <v>0</v>
      </c>
    </row>
    <row r="44" spans="1:15" s="27" customFormat="1" ht="17.25" customHeight="1" x14ac:dyDescent="0.2">
      <c r="A44" s="18">
        <f>SUBTOTAL(103,$D$3:D44)</f>
        <v>42</v>
      </c>
      <c r="B44" s="19" t="s">
        <v>16</v>
      </c>
      <c r="C44" s="20" t="s">
        <v>57</v>
      </c>
      <c r="D44" s="21">
        <v>42007</v>
      </c>
      <c r="E44" s="22" t="s">
        <v>58</v>
      </c>
      <c r="F44" s="23">
        <v>930</v>
      </c>
      <c r="G44" s="31">
        <v>5825142790</v>
      </c>
      <c r="H44" s="24" t="s">
        <v>19</v>
      </c>
      <c r="I44" s="24" t="s">
        <v>50</v>
      </c>
      <c r="J44" s="24" t="s">
        <v>19</v>
      </c>
      <c r="K44" s="24"/>
      <c r="L44" s="24"/>
      <c r="M44" s="32" t="s">
        <v>80</v>
      </c>
      <c r="N44" s="33">
        <v>459</v>
      </c>
      <c r="O44" s="34">
        <v>0</v>
      </c>
    </row>
    <row r="45" spans="1:15" s="27" customFormat="1" ht="17.25" customHeight="1" x14ac:dyDescent="0.2">
      <c r="A45" s="18">
        <f>SUBTOTAL(103,$D$3:D45)</f>
        <v>43</v>
      </c>
      <c r="B45" s="19" t="s">
        <v>40</v>
      </c>
      <c r="C45" s="30"/>
      <c r="D45" s="21">
        <v>42007</v>
      </c>
      <c r="E45" s="22" t="s">
        <v>58</v>
      </c>
      <c r="F45" s="23">
        <v>930</v>
      </c>
      <c r="G45" s="31">
        <v>5825142791</v>
      </c>
      <c r="H45" s="24" t="s">
        <v>42</v>
      </c>
      <c r="I45" s="24" t="s">
        <v>19</v>
      </c>
      <c r="J45" s="24"/>
      <c r="K45" s="24"/>
      <c r="L45" s="24"/>
      <c r="M45" s="32" t="s">
        <v>66</v>
      </c>
      <c r="N45" s="33">
        <v>443</v>
      </c>
      <c r="O45" s="34">
        <v>0</v>
      </c>
    </row>
    <row r="46" spans="1:15" s="27" customFormat="1" ht="17.25" customHeight="1" x14ac:dyDescent="0.2">
      <c r="A46" s="18">
        <f>SUBTOTAL(103,$D$3:D46)</f>
        <v>44</v>
      </c>
      <c r="B46" s="19" t="s">
        <v>40</v>
      </c>
      <c r="C46" s="30"/>
      <c r="D46" s="21">
        <v>42007</v>
      </c>
      <c r="E46" s="22" t="s">
        <v>58</v>
      </c>
      <c r="F46" s="23">
        <v>930</v>
      </c>
      <c r="G46" s="31">
        <v>5825142792</v>
      </c>
      <c r="H46" s="24" t="s">
        <v>42</v>
      </c>
      <c r="I46" s="24" t="s">
        <v>19</v>
      </c>
      <c r="J46" s="24"/>
      <c r="K46" s="24"/>
      <c r="L46" s="24"/>
      <c r="M46" s="32" t="s">
        <v>67</v>
      </c>
      <c r="N46" s="33">
        <v>443</v>
      </c>
      <c r="O46" s="34">
        <v>0</v>
      </c>
    </row>
    <row r="47" spans="1:15" s="27" customFormat="1" ht="17.25" customHeight="1" x14ac:dyDescent="0.2">
      <c r="A47" s="18">
        <f>SUBTOTAL(103,$D$3:D47)</f>
        <v>45</v>
      </c>
      <c r="B47" s="19" t="s">
        <v>40</v>
      </c>
      <c r="C47" s="30"/>
      <c r="D47" s="21">
        <v>42007</v>
      </c>
      <c r="E47" s="22" t="s">
        <v>58</v>
      </c>
      <c r="F47" s="23">
        <v>930</v>
      </c>
      <c r="G47" s="31">
        <v>5825142793</v>
      </c>
      <c r="H47" s="24" t="s">
        <v>19</v>
      </c>
      <c r="I47" s="24" t="s">
        <v>56</v>
      </c>
      <c r="J47" s="24"/>
      <c r="K47" s="24"/>
      <c r="L47" s="24"/>
      <c r="M47" s="32" t="s">
        <v>81</v>
      </c>
      <c r="N47" s="33">
        <v>400</v>
      </c>
      <c r="O47" s="34">
        <v>0</v>
      </c>
    </row>
    <row r="48" spans="1:15" s="27" customFormat="1" ht="17.25" customHeight="1" x14ac:dyDescent="0.2">
      <c r="A48" s="18">
        <f>SUBTOTAL(103,$D$3:D48)</f>
        <v>46</v>
      </c>
      <c r="B48" s="19" t="s">
        <v>40</v>
      </c>
      <c r="C48" s="30"/>
      <c r="D48" s="21">
        <v>42007</v>
      </c>
      <c r="E48" s="22" t="s">
        <v>58</v>
      </c>
      <c r="F48" s="23">
        <v>930</v>
      </c>
      <c r="G48" s="31">
        <v>5825142794</v>
      </c>
      <c r="H48" s="24" t="s">
        <v>19</v>
      </c>
      <c r="I48" s="24" t="s">
        <v>56</v>
      </c>
      <c r="J48" s="24"/>
      <c r="K48" s="24"/>
      <c r="L48" s="24"/>
      <c r="M48" s="32" t="s">
        <v>82</v>
      </c>
      <c r="N48" s="33">
        <v>210</v>
      </c>
      <c r="O48" s="34">
        <v>0</v>
      </c>
    </row>
    <row r="49" spans="1:15" s="27" customFormat="1" ht="17.25" customHeight="1" x14ac:dyDescent="0.2">
      <c r="A49" s="18">
        <f>SUBTOTAL(103,$D$3:D49)</f>
        <v>47</v>
      </c>
      <c r="B49" s="19" t="s">
        <v>40</v>
      </c>
      <c r="C49" s="30"/>
      <c r="D49" s="21">
        <v>42007</v>
      </c>
      <c r="E49" s="22" t="s">
        <v>58</v>
      </c>
      <c r="F49" s="23">
        <v>930</v>
      </c>
      <c r="G49" s="31">
        <v>5825142795</v>
      </c>
      <c r="H49" s="24" t="s">
        <v>19</v>
      </c>
      <c r="I49" s="24" t="s">
        <v>56</v>
      </c>
      <c r="J49" s="24"/>
      <c r="K49" s="24"/>
      <c r="L49" s="24"/>
      <c r="M49" s="32" t="s">
        <v>83</v>
      </c>
      <c r="N49" s="33">
        <v>400</v>
      </c>
      <c r="O49" s="34">
        <v>0</v>
      </c>
    </row>
    <row r="50" spans="1:15" s="27" customFormat="1" ht="17.25" customHeight="1" x14ac:dyDescent="0.2">
      <c r="A50" s="18">
        <f>SUBTOTAL(103,$D$3:D50)</f>
        <v>48</v>
      </c>
      <c r="B50" s="19" t="s">
        <v>40</v>
      </c>
      <c r="C50" s="30"/>
      <c r="D50" s="21">
        <v>42007</v>
      </c>
      <c r="E50" s="22" t="s">
        <v>58</v>
      </c>
      <c r="F50" s="23">
        <v>930</v>
      </c>
      <c r="G50" s="31">
        <v>5825142796</v>
      </c>
      <c r="H50" s="24" t="s">
        <v>19</v>
      </c>
      <c r="I50" s="24" t="s">
        <v>56</v>
      </c>
      <c r="J50" s="24"/>
      <c r="K50" s="24"/>
      <c r="L50" s="24"/>
      <c r="M50" s="32" t="s">
        <v>84</v>
      </c>
      <c r="N50" s="33">
        <v>210</v>
      </c>
      <c r="O50" s="34">
        <v>0</v>
      </c>
    </row>
    <row r="51" spans="1:15" s="27" customFormat="1" ht="17.25" customHeight="1" x14ac:dyDescent="0.2">
      <c r="A51" s="18">
        <f>SUBTOTAL(103,$D$3:D51)</f>
        <v>49</v>
      </c>
      <c r="B51" s="19" t="s">
        <v>16</v>
      </c>
      <c r="C51" s="20" t="s">
        <v>62</v>
      </c>
      <c r="D51" s="21">
        <v>42007</v>
      </c>
      <c r="E51" s="22" t="s">
        <v>58</v>
      </c>
      <c r="F51" s="23">
        <v>930</v>
      </c>
      <c r="G51" s="31">
        <v>5825142797</v>
      </c>
      <c r="H51" s="24" t="s">
        <v>19</v>
      </c>
      <c r="I51" s="24" t="s">
        <v>50</v>
      </c>
      <c r="J51" s="24" t="s">
        <v>42</v>
      </c>
      <c r="K51" s="24"/>
      <c r="L51" s="24"/>
      <c r="M51" s="32" t="s">
        <v>85</v>
      </c>
      <c r="N51" s="33">
        <v>495</v>
      </c>
      <c r="O51" s="34">
        <v>0</v>
      </c>
    </row>
    <row r="52" spans="1:15" s="27" customFormat="1" ht="17.25" customHeight="1" x14ac:dyDescent="0.2">
      <c r="A52" s="18">
        <f>SUBTOTAL(103,$D$3:D52)</f>
        <v>50</v>
      </c>
      <c r="B52" s="19" t="s">
        <v>16</v>
      </c>
      <c r="C52" s="20" t="s">
        <v>62</v>
      </c>
      <c r="D52" s="21">
        <v>42007</v>
      </c>
      <c r="E52" s="22" t="s">
        <v>58</v>
      </c>
      <c r="F52" s="23">
        <v>930</v>
      </c>
      <c r="G52" s="31">
        <v>5825142798</v>
      </c>
      <c r="H52" s="24" t="s">
        <v>19</v>
      </c>
      <c r="I52" s="24" t="s">
        <v>50</v>
      </c>
      <c r="J52" s="24" t="s">
        <v>42</v>
      </c>
      <c r="K52" s="24"/>
      <c r="L52" s="24"/>
      <c r="M52" s="32" t="s">
        <v>86</v>
      </c>
      <c r="N52" s="33">
        <v>495</v>
      </c>
      <c r="O52" s="34">
        <v>0</v>
      </c>
    </row>
    <row r="53" spans="1:15" s="27" customFormat="1" ht="17.25" customHeight="1" x14ac:dyDescent="0.2">
      <c r="A53" s="18">
        <f>SUBTOTAL(103,$D$3:D53)</f>
        <v>51</v>
      </c>
      <c r="B53" s="19" t="s">
        <v>16</v>
      </c>
      <c r="C53" s="20" t="s">
        <v>62</v>
      </c>
      <c r="D53" s="21">
        <v>42007</v>
      </c>
      <c r="E53" s="22" t="s">
        <v>58</v>
      </c>
      <c r="F53" s="23">
        <v>930</v>
      </c>
      <c r="G53" s="31">
        <v>5825142799</v>
      </c>
      <c r="H53" s="24" t="s">
        <v>19</v>
      </c>
      <c r="I53" s="24" t="s">
        <v>50</v>
      </c>
      <c r="J53" s="24"/>
      <c r="K53" s="24"/>
      <c r="L53" s="24"/>
      <c r="M53" s="32" t="s">
        <v>87</v>
      </c>
      <c r="N53" s="33">
        <v>296</v>
      </c>
      <c r="O53" s="34">
        <v>0</v>
      </c>
    </row>
    <row r="54" spans="1:15" s="27" customFormat="1" ht="17.25" customHeight="1" x14ac:dyDescent="0.2">
      <c r="A54" s="18">
        <f>SUBTOTAL(103,$D$3:D54)</f>
        <v>52</v>
      </c>
      <c r="B54" s="19" t="s">
        <v>16</v>
      </c>
      <c r="C54" s="20" t="s">
        <v>61</v>
      </c>
      <c r="D54" s="21">
        <v>42007</v>
      </c>
      <c r="E54" s="22" t="s">
        <v>58</v>
      </c>
      <c r="F54" s="23">
        <v>930</v>
      </c>
      <c r="G54" s="31">
        <v>5825142800</v>
      </c>
      <c r="H54" s="24" t="s">
        <v>19</v>
      </c>
      <c r="I54" s="24" t="s">
        <v>56</v>
      </c>
      <c r="J54" s="24"/>
      <c r="K54" s="24"/>
      <c r="L54" s="24"/>
      <c r="M54" s="32" t="s">
        <v>88</v>
      </c>
      <c r="N54" s="33">
        <v>203</v>
      </c>
      <c r="O54" s="34">
        <v>0</v>
      </c>
    </row>
    <row r="55" spans="1:15" s="27" customFormat="1" ht="17.25" customHeight="1" x14ac:dyDescent="0.2">
      <c r="A55" s="18">
        <f>SUBTOTAL(103,$D$3:D55)</f>
        <v>53</v>
      </c>
      <c r="B55" s="19" t="s">
        <v>16</v>
      </c>
      <c r="C55" s="20" t="s">
        <v>61</v>
      </c>
      <c r="D55" s="21">
        <v>42007</v>
      </c>
      <c r="E55" s="22" t="s">
        <v>58</v>
      </c>
      <c r="F55" s="23">
        <v>930</v>
      </c>
      <c r="G55" s="31">
        <v>5825142801</v>
      </c>
      <c r="H55" s="24" t="s">
        <v>19</v>
      </c>
      <c r="I55" s="24" t="s">
        <v>56</v>
      </c>
      <c r="J55" s="24"/>
      <c r="K55" s="24"/>
      <c r="L55" s="24"/>
      <c r="M55" s="32" t="s">
        <v>89</v>
      </c>
      <c r="N55" s="33">
        <v>347</v>
      </c>
      <c r="O55" s="34">
        <v>0</v>
      </c>
    </row>
    <row r="56" spans="1:15" s="27" customFormat="1" ht="17.25" customHeight="1" x14ac:dyDescent="0.2">
      <c r="A56" s="18">
        <f>SUBTOTAL(103,$D$3:D56)</f>
        <v>54</v>
      </c>
      <c r="B56" s="19" t="s">
        <v>16</v>
      </c>
      <c r="C56" s="20" t="s">
        <v>61</v>
      </c>
      <c r="D56" s="21">
        <v>42007</v>
      </c>
      <c r="E56" s="22" t="s">
        <v>58</v>
      </c>
      <c r="F56" s="23">
        <v>930</v>
      </c>
      <c r="G56" s="31">
        <v>5825142802</v>
      </c>
      <c r="H56" s="24" t="s">
        <v>19</v>
      </c>
      <c r="I56" s="24" t="s">
        <v>56</v>
      </c>
      <c r="J56" s="24"/>
      <c r="K56" s="24"/>
      <c r="L56" s="24"/>
      <c r="M56" s="32" t="s">
        <v>90</v>
      </c>
      <c r="N56" s="33">
        <v>347</v>
      </c>
      <c r="O56" s="34">
        <v>0</v>
      </c>
    </row>
    <row r="57" spans="1:15" s="27" customFormat="1" ht="17.25" customHeight="1" x14ac:dyDescent="0.2">
      <c r="A57" s="18">
        <f>SUBTOTAL(103,$D$3:D57)</f>
        <v>55</v>
      </c>
      <c r="B57" s="19" t="s">
        <v>16</v>
      </c>
      <c r="C57" s="20" t="s">
        <v>61</v>
      </c>
      <c r="D57" s="21">
        <v>42007</v>
      </c>
      <c r="E57" s="22" t="s">
        <v>58</v>
      </c>
      <c r="F57" s="23">
        <v>930</v>
      </c>
      <c r="G57" s="31">
        <v>5825142803</v>
      </c>
      <c r="H57" s="24" t="s">
        <v>50</v>
      </c>
      <c r="I57" s="24" t="s">
        <v>42</v>
      </c>
      <c r="J57" s="24"/>
      <c r="K57" s="24"/>
      <c r="L57" s="24"/>
      <c r="M57" s="32" t="s">
        <v>91</v>
      </c>
      <c r="N57" s="33">
        <v>304</v>
      </c>
      <c r="O57" s="34">
        <v>0</v>
      </c>
    </row>
    <row r="58" spans="1:15" s="27" customFormat="1" ht="17.25" customHeight="1" x14ac:dyDescent="0.2">
      <c r="A58" s="18">
        <f>SUBTOTAL(103,$D$3:D58)</f>
        <v>56</v>
      </c>
      <c r="B58" s="19" t="s">
        <v>16</v>
      </c>
      <c r="C58" s="20" t="s">
        <v>17</v>
      </c>
      <c r="D58" s="21">
        <v>42007</v>
      </c>
      <c r="E58" s="22" t="s">
        <v>58</v>
      </c>
      <c r="F58" s="23">
        <v>930</v>
      </c>
      <c r="G58" s="31">
        <v>5825142804</v>
      </c>
      <c r="H58" s="24" t="s">
        <v>56</v>
      </c>
      <c r="I58" s="24" t="s">
        <v>19</v>
      </c>
      <c r="J58" s="24"/>
      <c r="K58" s="24"/>
      <c r="L58" s="24"/>
      <c r="M58" s="32" t="s">
        <v>92</v>
      </c>
      <c r="N58" s="33">
        <v>284</v>
      </c>
      <c r="O58" s="34">
        <v>0</v>
      </c>
    </row>
    <row r="59" spans="1:15" s="27" customFormat="1" ht="17.25" customHeight="1" x14ac:dyDescent="0.2">
      <c r="A59" s="18">
        <f>SUBTOTAL(103,$D$3:D59)</f>
        <v>57</v>
      </c>
      <c r="B59" s="19" t="s">
        <v>16</v>
      </c>
      <c r="C59" s="20" t="s">
        <v>57</v>
      </c>
      <c r="D59" s="21">
        <v>42007</v>
      </c>
      <c r="E59" s="22" t="s">
        <v>58</v>
      </c>
      <c r="F59" s="23">
        <v>930</v>
      </c>
      <c r="G59" s="31">
        <v>5825142805</v>
      </c>
      <c r="H59" s="24" t="s">
        <v>19</v>
      </c>
      <c r="I59" s="24" t="s">
        <v>50</v>
      </c>
      <c r="J59" s="24" t="s">
        <v>56</v>
      </c>
      <c r="K59" s="24"/>
      <c r="L59" s="24"/>
      <c r="M59" s="32" t="s">
        <v>93</v>
      </c>
      <c r="N59" s="33">
        <v>400</v>
      </c>
      <c r="O59" s="34">
        <v>0</v>
      </c>
    </row>
    <row r="60" spans="1:15" s="27" customFormat="1" ht="17.25" customHeight="1" x14ac:dyDescent="0.2">
      <c r="A60" s="18">
        <f>SUBTOTAL(103,$D$3:D60)</f>
        <v>58</v>
      </c>
      <c r="B60" s="19" t="s">
        <v>16</v>
      </c>
      <c r="C60" s="20" t="s">
        <v>57</v>
      </c>
      <c r="D60" s="21">
        <v>42007</v>
      </c>
      <c r="E60" s="22" t="s">
        <v>58</v>
      </c>
      <c r="F60" s="23">
        <v>930</v>
      </c>
      <c r="G60" s="31">
        <v>5825142806</v>
      </c>
      <c r="H60" s="24" t="s">
        <v>19</v>
      </c>
      <c r="I60" s="24" t="s">
        <v>50</v>
      </c>
      <c r="J60" s="24" t="s">
        <v>56</v>
      </c>
      <c r="K60" s="24"/>
      <c r="L60" s="24"/>
      <c r="M60" s="32" t="s">
        <v>94</v>
      </c>
      <c r="N60" s="33">
        <v>400</v>
      </c>
      <c r="O60" s="34">
        <v>0</v>
      </c>
    </row>
    <row r="61" spans="1:15" s="27" customFormat="1" ht="17.25" customHeight="1" x14ac:dyDescent="0.2">
      <c r="A61" s="18">
        <f>SUBTOTAL(103,$D$3:D61)</f>
        <v>59</v>
      </c>
      <c r="B61" s="19" t="s">
        <v>16</v>
      </c>
      <c r="C61" s="20" t="s">
        <v>59</v>
      </c>
      <c r="D61" s="21">
        <v>42007</v>
      </c>
      <c r="E61" s="22" t="s">
        <v>58</v>
      </c>
      <c r="F61" s="23">
        <v>930</v>
      </c>
      <c r="G61" s="31">
        <v>5825142807</v>
      </c>
      <c r="H61" s="24" t="s">
        <v>56</v>
      </c>
      <c r="I61" s="24" t="s">
        <v>19</v>
      </c>
      <c r="J61" s="24"/>
      <c r="K61" s="24"/>
      <c r="L61" s="24"/>
      <c r="M61" s="32" t="s">
        <v>95</v>
      </c>
      <c r="N61" s="33">
        <v>294</v>
      </c>
      <c r="O61" s="34">
        <v>0</v>
      </c>
    </row>
    <row r="62" spans="1:15" s="27" customFormat="1" ht="17.25" customHeight="1" x14ac:dyDescent="0.2">
      <c r="A62" s="18">
        <f>SUBTOTAL(103,$D$3:D62)</f>
        <v>60</v>
      </c>
      <c r="B62" s="19" t="s">
        <v>16</v>
      </c>
      <c r="C62" s="20" t="s">
        <v>62</v>
      </c>
      <c r="D62" s="21">
        <v>42007</v>
      </c>
      <c r="E62" s="22" t="s">
        <v>58</v>
      </c>
      <c r="F62" s="23">
        <v>930</v>
      </c>
      <c r="G62" s="31">
        <v>5825142808</v>
      </c>
      <c r="H62" s="24" t="s">
        <v>56</v>
      </c>
      <c r="I62" s="24" t="s">
        <v>19</v>
      </c>
      <c r="J62" s="24"/>
      <c r="K62" s="24"/>
      <c r="L62" s="24"/>
      <c r="M62" s="32" t="s">
        <v>96</v>
      </c>
      <c r="N62" s="33">
        <v>362</v>
      </c>
      <c r="O62" s="34">
        <v>0</v>
      </c>
    </row>
    <row r="63" spans="1:15" s="27" customFormat="1" ht="17.25" customHeight="1" x14ac:dyDescent="0.2">
      <c r="A63" s="18">
        <f>SUBTOTAL(103,$D$3:D63)</f>
        <v>61</v>
      </c>
      <c r="B63" s="19" t="s">
        <v>16</v>
      </c>
      <c r="C63" s="20" t="s">
        <v>62</v>
      </c>
      <c r="D63" s="21">
        <v>42007</v>
      </c>
      <c r="E63" s="22" t="s">
        <v>58</v>
      </c>
      <c r="F63" s="23">
        <v>930</v>
      </c>
      <c r="G63" s="31">
        <v>5825142809</v>
      </c>
      <c r="H63" s="24" t="s">
        <v>56</v>
      </c>
      <c r="I63" s="24" t="s">
        <v>19</v>
      </c>
      <c r="J63" s="24"/>
      <c r="K63" s="24"/>
      <c r="L63" s="24"/>
      <c r="M63" s="32" t="s">
        <v>97</v>
      </c>
      <c r="N63" s="33">
        <v>37</v>
      </c>
      <c r="O63" s="34">
        <v>0</v>
      </c>
    </row>
    <row r="64" spans="1:15" s="27" customFormat="1" ht="17.25" customHeight="1" x14ac:dyDescent="0.2">
      <c r="A64" s="18">
        <f>SUBTOTAL(103,$D$3:D64)</f>
        <v>62</v>
      </c>
      <c r="B64" s="19" t="s">
        <v>16</v>
      </c>
      <c r="C64" s="20" t="s">
        <v>62</v>
      </c>
      <c r="D64" s="21">
        <v>42007</v>
      </c>
      <c r="E64" s="22" t="s">
        <v>58</v>
      </c>
      <c r="F64" s="23">
        <v>930</v>
      </c>
      <c r="G64" s="31">
        <v>5825142810</v>
      </c>
      <c r="H64" s="24" t="s">
        <v>56</v>
      </c>
      <c r="I64" s="24" t="s">
        <v>19</v>
      </c>
      <c r="J64" s="24"/>
      <c r="K64" s="24"/>
      <c r="L64" s="24"/>
      <c r="M64" s="32" t="s">
        <v>98</v>
      </c>
      <c r="N64" s="33">
        <v>362</v>
      </c>
      <c r="O64" s="34">
        <v>0</v>
      </c>
    </row>
    <row r="65" spans="1:15" s="27" customFormat="1" ht="17.25" customHeight="1" x14ac:dyDescent="0.2">
      <c r="A65" s="18">
        <f>SUBTOTAL(103,$D$3:D65)</f>
        <v>63</v>
      </c>
      <c r="B65" s="19" t="s">
        <v>16</v>
      </c>
      <c r="C65" s="20" t="s">
        <v>59</v>
      </c>
      <c r="D65" s="21">
        <v>42007</v>
      </c>
      <c r="E65" s="22" t="s">
        <v>58</v>
      </c>
      <c r="F65" s="23">
        <v>930</v>
      </c>
      <c r="G65" s="31">
        <v>5825142811</v>
      </c>
      <c r="H65" s="24" t="s">
        <v>50</v>
      </c>
      <c r="I65" s="24" t="s">
        <v>60</v>
      </c>
      <c r="J65" s="24"/>
      <c r="K65" s="24"/>
      <c r="L65" s="24"/>
      <c r="M65" s="32" t="s">
        <v>99</v>
      </c>
      <c r="N65" s="33">
        <v>390</v>
      </c>
      <c r="O65" s="34">
        <v>0</v>
      </c>
    </row>
    <row r="66" spans="1:15" s="27" customFormat="1" ht="17.25" customHeight="1" x14ac:dyDescent="0.2">
      <c r="A66" s="18">
        <f>SUBTOTAL(103,$D$3:D66)</f>
        <v>64</v>
      </c>
      <c r="B66" s="19" t="s">
        <v>16</v>
      </c>
      <c r="C66" s="20" t="s">
        <v>62</v>
      </c>
      <c r="D66" s="21">
        <v>42007</v>
      </c>
      <c r="E66" s="22" t="s">
        <v>100</v>
      </c>
      <c r="F66" s="23">
        <v>605</v>
      </c>
      <c r="G66" s="31">
        <v>6590337025</v>
      </c>
      <c r="H66" s="24" t="s">
        <v>42</v>
      </c>
      <c r="I66" s="24" t="s">
        <v>101</v>
      </c>
      <c r="J66" s="24" t="s">
        <v>102</v>
      </c>
      <c r="K66" s="24" t="s">
        <v>103</v>
      </c>
      <c r="L66" s="24" t="s">
        <v>42</v>
      </c>
      <c r="M66" s="32" t="s">
        <v>104</v>
      </c>
      <c r="N66" s="33">
        <v>0</v>
      </c>
      <c r="O66" s="34">
        <v>378</v>
      </c>
    </row>
    <row r="67" spans="1:15" s="27" customFormat="1" ht="17.25" customHeight="1" x14ac:dyDescent="0.2">
      <c r="A67" s="18">
        <f>SUBTOTAL(103,$D$3:D67)</f>
        <v>65</v>
      </c>
      <c r="B67" s="19" t="s">
        <v>16</v>
      </c>
      <c r="C67" s="20" t="s">
        <v>62</v>
      </c>
      <c r="D67" s="21">
        <v>42007</v>
      </c>
      <c r="E67" s="22" t="s">
        <v>100</v>
      </c>
      <c r="F67" s="23">
        <v>605</v>
      </c>
      <c r="G67" s="31">
        <v>6590337026</v>
      </c>
      <c r="H67" s="24" t="s">
        <v>42</v>
      </c>
      <c r="I67" s="24" t="s">
        <v>101</v>
      </c>
      <c r="J67" s="24" t="s">
        <v>102</v>
      </c>
      <c r="K67" s="24" t="s">
        <v>103</v>
      </c>
      <c r="L67" s="24" t="s">
        <v>42</v>
      </c>
      <c r="M67" s="32" t="s">
        <v>105</v>
      </c>
      <c r="N67" s="33">
        <v>0</v>
      </c>
      <c r="O67" s="34">
        <v>378</v>
      </c>
    </row>
    <row r="68" spans="1:15" s="27" customFormat="1" ht="17.25" customHeight="1" x14ac:dyDescent="0.2">
      <c r="A68" s="18">
        <f>SUBTOTAL(103,$D$3:D68)</f>
        <v>66</v>
      </c>
      <c r="B68" s="19" t="s">
        <v>16</v>
      </c>
      <c r="C68" s="30" t="s">
        <v>106</v>
      </c>
      <c r="D68" s="21">
        <v>42009</v>
      </c>
      <c r="E68" s="22" t="s">
        <v>18</v>
      </c>
      <c r="F68" s="23">
        <v>0</v>
      </c>
      <c r="G68" s="31">
        <v>576477</v>
      </c>
      <c r="H68" s="24" t="s">
        <v>42</v>
      </c>
      <c r="I68" s="24" t="s">
        <v>19</v>
      </c>
      <c r="J68" s="24"/>
      <c r="K68" s="24"/>
      <c r="L68" s="24"/>
      <c r="M68" s="32" t="s">
        <v>107</v>
      </c>
      <c r="N68" s="33">
        <v>435</v>
      </c>
      <c r="O68" s="34">
        <v>0</v>
      </c>
    </row>
    <row r="69" spans="1:15" s="27" customFormat="1" ht="17.25" customHeight="1" x14ac:dyDescent="0.2">
      <c r="A69" s="18">
        <f>SUBTOTAL(103,$D$3:D69)</f>
        <v>67</v>
      </c>
      <c r="B69" s="19" t="s">
        <v>16</v>
      </c>
      <c r="C69" s="30" t="s">
        <v>106</v>
      </c>
      <c r="D69" s="21">
        <v>42009</v>
      </c>
      <c r="E69" s="22" t="s">
        <v>18</v>
      </c>
      <c r="F69" s="23">
        <v>0</v>
      </c>
      <c r="G69" s="31">
        <v>576849</v>
      </c>
      <c r="H69" s="24" t="s">
        <v>19</v>
      </c>
      <c r="I69" s="24" t="s">
        <v>42</v>
      </c>
      <c r="J69" s="24"/>
      <c r="K69" s="24"/>
      <c r="L69" s="24"/>
      <c r="M69" s="32" t="s">
        <v>108</v>
      </c>
      <c r="N69" s="33">
        <v>420</v>
      </c>
      <c r="O69" s="34">
        <v>0</v>
      </c>
    </row>
    <row r="70" spans="1:15" s="27" customFormat="1" ht="17.25" customHeight="1" x14ac:dyDescent="0.2">
      <c r="A70" s="18">
        <f>SUBTOTAL(103,$D$3:D70)</f>
        <v>68</v>
      </c>
      <c r="B70" s="19" t="s">
        <v>16</v>
      </c>
      <c r="C70" s="20" t="s">
        <v>74</v>
      </c>
      <c r="D70" s="21">
        <v>42009</v>
      </c>
      <c r="E70" s="22" t="s">
        <v>18</v>
      </c>
      <c r="F70" s="23">
        <v>0</v>
      </c>
      <c r="G70" s="31">
        <v>576851</v>
      </c>
      <c r="H70" s="24" t="s">
        <v>19</v>
      </c>
      <c r="I70" s="24" t="s">
        <v>50</v>
      </c>
      <c r="J70" s="24"/>
      <c r="K70" s="24"/>
      <c r="L70" s="24"/>
      <c r="M70" s="32" t="s">
        <v>109</v>
      </c>
      <c r="N70" s="33">
        <v>210</v>
      </c>
      <c r="O70" s="34">
        <v>0</v>
      </c>
    </row>
    <row r="71" spans="1:15" s="27" customFormat="1" ht="17.25" customHeight="1" x14ac:dyDescent="0.2">
      <c r="A71" s="18">
        <f>SUBTOTAL(103,$D$3:D71)</f>
        <v>69</v>
      </c>
      <c r="B71" s="19" t="s">
        <v>40</v>
      </c>
      <c r="C71" s="30"/>
      <c r="D71" s="21">
        <v>42009</v>
      </c>
      <c r="E71" s="22" t="s">
        <v>18</v>
      </c>
      <c r="F71" s="23">
        <v>0</v>
      </c>
      <c r="G71" s="31">
        <v>577553</v>
      </c>
      <c r="H71" s="24" t="s">
        <v>19</v>
      </c>
      <c r="I71" s="24" t="s">
        <v>20</v>
      </c>
      <c r="J71" s="24"/>
      <c r="K71" s="24"/>
      <c r="L71" s="24"/>
      <c r="M71" s="32" t="s">
        <v>110</v>
      </c>
      <c r="N71" s="33">
        <v>362</v>
      </c>
      <c r="O71" s="34">
        <v>0</v>
      </c>
    </row>
    <row r="72" spans="1:15" s="27" customFormat="1" ht="17.25" customHeight="1" x14ac:dyDescent="0.2">
      <c r="A72" s="18">
        <f>SUBTOTAL(103,$D$3:D72)</f>
        <v>70</v>
      </c>
      <c r="B72" s="19" t="s">
        <v>40</v>
      </c>
      <c r="C72" s="30"/>
      <c r="D72" s="21">
        <v>42009</v>
      </c>
      <c r="E72" s="22" t="s">
        <v>18</v>
      </c>
      <c r="F72" s="23">
        <v>0</v>
      </c>
      <c r="G72" s="31">
        <v>577554</v>
      </c>
      <c r="H72" s="24" t="s">
        <v>19</v>
      </c>
      <c r="I72" s="24" t="s">
        <v>20</v>
      </c>
      <c r="J72" s="24"/>
      <c r="K72" s="24"/>
      <c r="L72" s="24"/>
      <c r="M72" s="32" t="s">
        <v>111</v>
      </c>
      <c r="N72" s="33">
        <v>362</v>
      </c>
      <c r="O72" s="34">
        <v>0</v>
      </c>
    </row>
    <row r="73" spans="1:15" s="27" customFormat="1" ht="17.25" customHeight="1" x14ac:dyDescent="0.2">
      <c r="A73" s="18">
        <f>SUBTOTAL(103,$D$3:D73)</f>
        <v>71</v>
      </c>
      <c r="B73" s="19" t="s">
        <v>40</v>
      </c>
      <c r="C73" s="30"/>
      <c r="D73" s="21">
        <v>42009</v>
      </c>
      <c r="E73" s="22" t="s">
        <v>18</v>
      </c>
      <c r="F73" s="23">
        <v>0</v>
      </c>
      <c r="G73" s="31">
        <v>577555</v>
      </c>
      <c r="H73" s="24" t="s">
        <v>19</v>
      </c>
      <c r="I73" s="24" t="s">
        <v>20</v>
      </c>
      <c r="J73" s="24"/>
      <c r="K73" s="24"/>
      <c r="L73" s="24"/>
      <c r="M73" s="32" t="s">
        <v>112</v>
      </c>
      <c r="N73" s="33">
        <v>201</v>
      </c>
      <c r="O73" s="34">
        <v>0</v>
      </c>
    </row>
    <row r="74" spans="1:15" s="27" customFormat="1" ht="17.25" customHeight="1" x14ac:dyDescent="0.2">
      <c r="A74" s="18">
        <f>SUBTOTAL(103,$D$3:D74)</f>
        <v>72</v>
      </c>
      <c r="B74" s="19" t="s">
        <v>46</v>
      </c>
      <c r="C74" s="30"/>
      <c r="D74" s="21">
        <v>42009</v>
      </c>
      <c r="E74" s="22" t="s">
        <v>18</v>
      </c>
      <c r="F74" s="23">
        <v>0</v>
      </c>
      <c r="G74" s="31">
        <v>577771</v>
      </c>
      <c r="H74" s="24" t="s">
        <v>19</v>
      </c>
      <c r="I74" s="24" t="s">
        <v>42</v>
      </c>
      <c r="J74" s="24"/>
      <c r="K74" s="24"/>
      <c r="L74" s="24"/>
      <c r="M74" s="32" t="s">
        <v>47</v>
      </c>
      <c r="N74" s="33">
        <v>0</v>
      </c>
      <c r="O74" s="34">
        <v>0</v>
      </c>
    </row>
    <row r="75" spans="1:15" s="27" customFormat="1" ht="17.25" customHeight="1" x14ac:dyDescent="0.2">
      <c r="A75" s="18">
        <f>SUBTOTAL(103,$D$3:D75)</f>
        <v>73</v>
      </c>
      <c r="B75" s="19" t="s">
        <v>46</v>
      </c>
      <c r="C75" s="30"/>
      <c r="D75" s="21">
        <v>42009</v>
      </c>
      <c r="E75" s="22" t="s">
        <v>18</v>
      </c>
      <c r="F75" s="23">
        <v>0</v>
      </c>
      <c r="G75" s="31">
        <v>577772</v>
      </c>
      <c r="H75" s="24" t="s">
        <v>19</v>
      </c>
      <c r="I75" s="24" t="s">
        <v>42</v>
      </c>
      <c r="J75" s="24"/>
      <c r="K75" s="24"/>
      <c r="L75" s="24"/>
      <c r="M75" s="32" t="s">
        <v>47</v>
      </c>
      <c r="N75" s="33">
        <v>0</v>
      </c>
      <c r="O75" s="34">
        <v>0</v>
      </c>
    </row>
    <row r="76" spans="1:15" s="27" customFormat="1" ht="17.25" customHeight="1" x14ac:dyDescent="0.2">
      <c r="A76" s="18">
        <f>SUBTOTAL(103,$D$3:D76)</f>
        <v>74</v>
      </c>
      <c r="B76" s="19" t="s">
        <v>40</v>
      </c>
      <c r="C76" s="30"/>
      <c r="D76" s="21">
        <v>42009</v>
      </c>
      <c r="E76" s="22" t="s">
        <v>18</v>
      </c>
      <c r="F76" s="23">
        <v>0</v>
      </c>
      <c r="G76" s="31">
        <v>578163</v>
      </c>
      <c r="H76" s="24" t="s">
        <v>19</v>
      </c>
      <c r="I76" s="24" t="s">
        <v>50</v>
      </c>
      <c r="J76" s="24"/>
      <c r="K76" s="24"/>
      <c r="L76" s="24"/>
      <c r="M76" s="32" t="s">
        <v>113</v>
      </c>
      <c r="N76" s="33">
        <v>263</v>
      </c>
      <c r="O76" s="34">
        <v>0</v>
      </c>
    </row>
    <row r="77" spans="1:15" s="27" customFormat="1" ht="17.25" customHeight="1" x14ac:dyDescent="0.2">
      <c r="A77" s="18">
        <f>SUBTOTAL(103,$D$3:D77)</f>
        <v>75</v>
      </c>
      <c r="B77" s="19" t="s">
        <v>40</v>
      </c>
      <c r="C77" s="30"/>
      <c r="D77" s="21">
        <v>42009</v>
      </c>
      <c r="E77" s="22" t="s">
        <v>18</v>
      </c>
      <c r="F77" s="23">
        <v>0</v>
      </c>
      <c r="G77" s="31">
        <v>578164</v>
      </c>
      <c r="H77" s="24" t="s">
        <v>19</v>
      </c>
      <c r="I77" s="24" t="s">
        <v>50</v>
      </c>
      <c r="J77" s="24"/>
      <c r="K77" s="24"/>
      <c r="L77" s="24"/>
      <c r="M77" s="32" t="s">
        <v>114</v>
      </c>
      <c r="N77" s="33">
        <v>263</v>
      </c>
      <c r="O77" s="34">
        <v>0</v>
      </c>
    </row>
    <row r="78" spans="1:15" s="27" customFormat="1" ht="17.25" customHeight="1" x14ac:dyDescent="0.2">
      <c r="A78" s="18">
        <f>SUBTOTAL(103,$D$3:D78)</f>
        <v>76</v>
      </c>
      <c r="B78" s="19" t="s">
        <v>40</v>
      </c>
      <c r="C78" s="30"/>
      <c r="D78" s="21">
        <v>42009</v>
      </c>
      <c r="E78" s="22" t="s">
        <v>18</v>
      </c>
      <c r="F78" s="23">
        <v>0</v>
      </c>
      <c r="G78" s="31">
        <v>578168</v>
      </c>
      <c r="H78" s="24" t="s">
        <v>20</v>
      </c>
      <c r="I78" s="24" t="s">
        <v>19</v>
      </c>
      <c r="J78" s="24"/>
      <c r="K78" s="24"/>
      <c r="L78" s="24"/>
      <c r="M78" s="32" t="s">
        <v>115</v>
      </c>
      <c r="N78" s="33">
        <v>377</v>
      </c>
      <c r="O78" s="34">
        <v>0</v>
      </c>
    </row>
    <row r="79" spans="1:15" s="27" customFormat="1" ht="17.25" customHeight="1" x14ac:dyDescent="0.2">
      <c r="A79" s="18">
        <f>SUBTOTAL(103,$D$3:D79)</f>
        <v>77</v>
      </c>
      <c r="B79" s="19" t="s">
        <v>16</v>
      </c>
      <c r="C79" s="30" t="s">
        <v>116</v>
      </c>
      <c r="D79" s="21">
        <v>42009</v>
      </c>
      <c r="E79" s="22" t="s">
        <v>18</v>
      </c>
      <c r="F79" s="23">
        <v>0</v>
      </c>
      <c r="G79" s="31">
        <v>578410</v>
      </c>
      <c r="H79" s="24" t="s">
        <v>20</v>
      </c>
      <c r="I79" s="24" t="s">
        <v>19</v>
      </c>
      <c r="J79" s="24"/>
      <c r="K79" s="24"/>
      <c r="L79" s="24"/>
      <c r="M79" s="32" t="s">
        <v>117</v>
      </c>
      <c r="N79" s="33">
        <v>296</v>
      </c>
      <c r="O79" s="34">
        <v>0</v>
      </c>
    </row>
    <row r="80" spans="1:15" s="27" customFormat="1" ht="17.25" customHeight="1" x14ac:dyDescent="0.2">
      <c r="A80" s="18">
        <f>SUBTOTAL(103,$D$3:D80)</f>
        <v>78</v>
      </c>
      <c r="B80" s="19" t="s">
        <v>40</v>
      </c>
      <c r="C80" s="30"/>
      <c r="D80" s="21">
        <v>42009</v>
      </c>
      <c r="E80" s="22" t="s">
        <v>18</v>
      </c>
      <c r="F80" s="23">
        <v>0</v>
      </c>
      <c r="G80" s="31">
        <v>578905</v>
      </c>
      <c r="H80" s="24" t="s">
        <v>19</v>
      </c>
      <c r="I80" s="24" t="s">
        <v>20</v>
      </c>
      <c r="J80" s="24"/>
      <c r="K80" s="24"/>
      <c r="L80" s="24"/>
      <c r="M80" s="32" t="s">
        <v>118</v>
      </c>
      <c r="N80" s="33">
        <v>322</v>
      </c>
      <c r="O80" s="34">
        <v>0</v>
      </c>
    </row>
    <row r="81" spans="1:15" s="27" customFormat="1" ht="17.25" customHeight="1" x14ac:dyDescent="0.2">
      <c r="A81" s="18">
        <f>SUBTOTAL(103,$D$3:D81)</f>
        <v>79</v>
      </c>
      <c r="B81" s="19" t="s">
        <v>40</v>
      </c>
      <c r="C81" s="30"/>
      <c r="D81" s="21">
        <v>42009</v>
      </c>
      <c r="E81" s="22" t="s">
        <v>18</v>
      </c>
      <c r="F81" s="23">
        <v>0</v>
      </c>
      <c r="G81" s="31">
        <v>578906</v>
      </c>
      <c r="H81" s="24" t="s">
        <v>19</v>
      </c>
      <c r="I81" s="24" t="s">
        <v>20</v>
      </c>
      <c r="J81" s="24"/>
      <c r="K81" s="24"/>
      <c r="L81" s="24"/>
      <c r="M81" s="32" t="s">
        <v>119</v>
      </c>
      <c r="N81" s="33">
        <v>322</v>
      </c>
      <c r="O81" s="34">
        <v>0</v>
      </c>
    </row>
    <row r="82" spans="1:15" s="27" customFormat="1" ht="17.25" customHeight="1" x14ac:dyDescent="0.2">
      <c r="A82" s="18">
        <f>SUBTOTAL(103,$D$3:D82)</f>
        <v>80</v>
      </c>
      <c r="B82" s="19" t="s">
        <v>40</v>
      </c>
      <c r="C82" s="30"/>
      <c r="D82" s="21">
        <v>42009</v>
      </c>
      <c r="E82" s="22" t="s">
        <v>18</v>
      </c>
      <c r="F82" s="23">
        <v>0</v>
      </c>
      <c r="G82" s="31">
        <v>578940</v>
      </c>
      <c r="H82" s="24" t="s">
        <v>19</v>
      </c>
      <c r="I82" s="24" t="s">
        <v>20</v>
      </c>
      <c r="J82" s="24"/>
      <c r="K82" s="24"/>
      <c r="L82" s="24"/>
      <c r="M82" s="32" t="s">
        <v>120</v>
      </c>
      <c r="N82" s="33">
        <v>322</v>
      </c>
      <c r="O82" s="34">
        <v>0</v>
      </c>
    </row>
    <row r="83" spans="1:15" s="27" customFormat="1" ht="17.25" customHeight="1" x14ac:dyDescent="0.2">
      <c r="A83" s="18">
        <f>SUBTOTAL(103,$D$3:D83)</f>
        <v>81</v>
      </c>
      <c r="B83" s="19" t="s">
        <v>40</v>
      </c>
      <c r="C83" s="30"/>
      <c r="D83" s="21">
        <v>42009</v>
      </c>
      <c r="E83" s="22" t="s">
        <v>18</v>
      </c>
      <c r="F83" s="23">
        <v>0</v>
      </c>
      <c r="G83" s="31">
        <v>578941</v>
      </c>
      <c r="H83" s="24" t="s">
        <v>19</v>
      </c>
      <c r="I83" s="24" t="s">
        <v>20</v>
      </c>
      <c r="J83" s="24"/>
      <c r="K83" s="24"/>
      <c r="L83" s="24"/>
      <c r="M83" s="32" t="s">
        <v>121</v>
      </c>
      <c r="N83" s="33">
        <v>40</v>
      </c>
      <c r="O83" s="34">
        <v>0</v>
      </c>
    </row>
    <row r="84" spans="1:15" s="27" customFormat="1" ht="17.25" customHeight="1" x14ac:dyDescent="0.2">
      <c r="A84" s="18">
        <f>SUBTOTAL(103,$D$3:D84)</f>
        <v>82</v>
      </c>
      <c r="B84" s="19" t="s">
        <v>16</v>
      </c>
      <c r="C84" s="20" t="s">
        <v>74</v>
      </c>
      <c r="D84" s="21">
        <v>42009</v>
      </c>
      <c r="E84" s="22" t="s">
        <v>18</v>
      </c>
      <c r="F84" s="23">
        <v>0</v>
      </c>
      <c r="G84" s="31">
        <v>579028</v>
      </c>
      <c r="H84" s="24" t="s">
        <v>20</v>
      </c>
      <c r="I84" s="24" t="s">
        <v>19</v>
      </c>
      <c r="J84" s="24"/>
      <c r="K84" s="24"/>
      <c r="L84" s="24"/>
      <c r="M84" s="32" t="s">
        <v>122</v>
      </c>
      <c r="N84" s="33">
        <v>377</v>
      </c>
      <c r="O84" s="34">
        <v>0</v>
      </c>
    </row>
    <row r="85" spans="1:15" s="27" customFormat="1" ht="17.25" customHeight="1" x14ac:dyDescent="0.2">
      <c r="A85" s="18">
        <f>SUBTOTAL(103,$D$3:D85)</f>
        <v>83</v>
      </c>
      <c r="B85" s="19" t="s">
        <v>16</v>
      </c>
      <c r="C85" s="20" t="s">
        <v>74</v>
      </c>
      <c r="D85" s="21">
        <v>42009</v>
      </c>
      <c r="E85" s="22" t="s">
        <v>18</v>
      </c>
      <c r="F85" s="23">
        <v>0</v>
      </c>
      <c r="G85" s="31">
        <v>579029</v>
      </c>
      <c r="H85" s="24" t="s">
        <v>20</v>
      </c>
      <c r="I85" s="24" t="s">
        <v>19</v>
      </c>
      <c r="J85" s="24"/>
      <c r="K85" s="24"/>
      <c r="L85" s="24"/>
      <c r="M85" s="32" t="s">
        <v>123</v>
      </c>
      <c r="N85" s="33">
        <v>377</v>
      </c>
      <c r="O85" s="34">
        <v>0</v>
      </c>
    </row>
    <row r="86" spans="1:15" s="27" customFormat="1" ht="17.25" customHeight="1" x14ac:dyDescent="0.2">
      <c r="A86" s="18">
        <f>SUBTOTAL(103,$D$3:D86)</f>
        <v>84</v>
      </c>
      <c r="B86" s="19" t="s">
        <v>16</v>
      </c>
      <c r="C86" s="28" t="s">
        <v>22</v>
      </c>
      <c r="D86" s="21">
        <v>42009</v>
      </c>
      <c r="E86" s="22" t="s">
        <v>18</v>
      </c>
      <c r="F86" s="23">
        <v>0</v>
      </c>
      <c r="G86" s="31">
        <v>579042</v>
      </c>
      <c r="H86" s="24" t="s">
        <v>19</v>
      </c>
      <c r="I86" s="24" t="s">
        <v>20</v>
      </c>
      <c r="J86" s="24"/>
      <c r="K86" s="24"/>
      <c r="L86" s="24"/>
      <c r="M86" s="32" t="s">
        <v>124</v>
      </c>
      <c r="N86" s="33">
        <v>402</v>
      </c>
      <c r="O86" s="34">
        <v>0</v>
      </c>
    </row>
    <row r="87" spans="1:15" s="27" customFormat="1" ht="17.25" customHeight="1" x14ac:dyDescent="0.2">
      <c r="A87" s="18">
        <f>SUBTOTAL(103,$D$3:D87)</f>
        <v>85</v>
      </c>
      <c r="B87" s="19" t="s">
        <v>16</v>
      </c>
      <c r="C87" s="28" t="s">
        <v>22</v>
      </c>
      <c r="D87" s="21">
        <v>42009</v>
      </c>
      <c r="E87" s="22" t="s">
        <v>18</v>
      </c>
      <c r="F87" s="23">
        <v>0</v>
      </c>
      <c r="G87" s="31">
        <v>579059</v>
      </c>
      <c r="H87" s="24" t="s">
        <v>19</v>
      </c>
      <c r="I87" s="24" t="s">
        <v>20</v>
      </c>
      <c r="J87" s="24"/>
      <c r="K87" s="24"/>
      <c r="L87" s="24"/>
      <c r="M87" s="32" t="s">
        <v>125</v>
      </c>
      <c r="N87" s="33">
        <v>402</v>
      </c>
      <c r="O87" s="34">
        <v>0</v>
      </c>
    </row>
    <row r="88" spans="1:15" s="27" customFormat="1" ht="17.25" customHeight="1" x14ac:dyDescent="0.2">
      <c r="A88" s="18">
        <f>SUBTOTAL(103,$D$3:D88)</f>
        <v>86</v>
      </c>
      <c r="B88" s="19" t="s">
        <v>16</v>
      </c>
      <c r="C88" s="28" t="s">
        <v>126</v>
      </c>
      <c r="D88" s="21">
        <v>42009</v>
      </c>
      <c r="E88" s="22" t="s">
        <v>18</v>
      </c>
      <c r="F88" s="23">
        <v>0</v>
      </c>
      <c r="G88" s="31">
        <v>579108</v>
      </c>
      <c r="H88" s="24" t="s">
        <v>42</v>
      </c>
      <c r="I88" s="24" t="s">
        <v>19</v>
      </c>
      <c r="J88" s="24"/>
      <c r="K88" s="24"/>
      <c r="L88" s="24"/>
      <c r="M88" s="32" t="s">
        <v>127</v>
      </c>
      <c r="N88" s="33">
        <v>488</v>
      </c>
      <c r="O88" s="34">
        <v>0</v>
      </c>
    </row>
    <row r="89" spans="1:15" s="27" customFormat="1" ht="17.25" customHeight="1" x14ac:dyDescent="0.2">
      <c r="A89" s="18">
        <f>SUBTOTAL(103,$D$3:D89)</f>
        <v>87</v>
      </c>
      <c r="B89" s="19" t="s">
        <v>40</v>
      </c>
      <c r="C89" s="30"/>
      <c r="D89" s="21">
        <v>42009</v>
      </c>
      <c r="E89" s="22" t="s">
        <v>41</v>
      </c>
      <c r="F89" s="23">
        <v>0</v>
      </c>
      <c r="G89" s="31">
        <v>7431943</v>
      </c>
      <c r="H89" s="24" t="s">
        <v>19</v>
      </c>
      <c r="I89" s="24" t="s">
        <v>20</v>
      </c>
      <c r="J89" s="24"/>
      <c r="K89" s="24"/>
      <c r="L89" s="24"/>
      <c r="M89" s="32" t="s">
        <v>128</v>
      </c>
      <c r="N89" s="33">
        <v>240</v>
      </c>
      <c r="O89" s="34">
        <v>0</v>
      </c>
    </row>
    <row r="90" spans="1:15" s="27" customFormat="1" ht="17.25" customHeight="1" x14ac:dyDescent="0.2">
      <c r="A90" s="18">
        <f>SUBTOTAL(103,$D$3:D90)</f>
        <v>88</v>
      </c>
      <c r="B90" s="19" t="s">
        <v>40</v>
      </c>
      <c r="C90" s="30"/>
      <c r="D90" s="21">
        <v>42009</v>
      </c>
      <c r="E90" s="22" t="s">
        <v>41</v>
      </c>
      <c r="F90" s="23">
        <v>0</v>
      </c>
      <c r="G90" s="31">
        <v>7431944</v>
      </c>
      <c r="H90" s="24" t="s">
        <v>19</v>
      </c>
      <c r="I90" s="24" t="s">
        <v>20</v>
      </c>
      <c r="J90" s="24"/>
      <c r="K90" s="24"/>
      <c r="L90" s="24"/>
      <c r="M90" s="32" t="s">
        <v>129</v>
      </c>
      <c r="N90" s="33">
        <v>240</v>
      </c>
      <c r="O90" s="34">
        <v>0</v>
      </c>
    </row>
    <row r="91" spans="1:15" s="27" customFormat="1" ht="17.25" customHeight="1" x14ac:dyDescent="0.2">
      <c r="A91" s="18">
        <f>SUBTOTAL(103,$D$3:D91)</f>
        <v>89</v>
      </c>
      <c r="B91" s="19" t="s">
        <v>40</v>
      </c>
      <c r="C91" s="30"/>
      <c r="D91" s="21">
        <v>42009</v>
      </c>
      <c r="E91" s="22" t="s">
        <v>41</v>
      </c>
      <c r="F91" s="23">
        <v>0</v>
      </c>
      <c r="G91" s="31">
        <v>7432026</v>
      </c>
      <c r="H91" s="24" t="s">
        <v>20</v>
      </c>
      <c r="I91" s="24" t="s">
        <v>19</v>
      </c>
      <c r="J91" s="24"/>
      <c r="K91" s="24"/>
      <c r="L91" s="24"/>
      <c r="M91" s="32" t="s">
        <v>128</v>
      </c>
      <c r="N91" s="33">
        <v>240</v>
      </c>
      <c r="O91" s="34">
        <v>0</v>
      </c>
    </row>
    <row r="92" spans="1:15" s="27" customFormat="1" ht="17.25" customHeight="1" x14ac:dyDescent="0.2">
      <c r="A92" s="18">
        <f>SUBTOTAL(103,$D$3:D92)</f>
        <v>90</v>
      </c>
      <c r="B92" s="19" t="s">
        <v>40</v>
      </c>
      <c r="C92" s="30"/>
      <c r="D92" s="21">
        <v>42009</v>
      </c>
      <c r="E92" s="22" t="s">
        <v>41</v>
      </c>
      <c r="F92" s="23">
        <v>0</v>
      </c>
      <c r="G92" s="31">
        <v>7432027</v>
      </c>
      <c r="H92" s="24" t="s">
        <v>20</v>
      </c>
      <c r="I92" s="24" t="s">
        <v>19</v>
      </c>
      <c r="J92" s="24"/>
      <c r="K92" s="24"/>
      <c r="L92" s="24"/>
      <c r="M92" s="32" t="s">
        <v>130</v>
      </c>
      <c r="N92" s="33">
        <v>240</v>
      </c>
      <c r="O92" s="34">
        <v>0</v>
      </c>
    </row>
    <row r="93" spans="1:15" s="27" customFormat="1" ht="17.25" customHeight="1" x14ac:dyDescent="0.2">
      <c r="A93" s="18">
        <f>SUBTOTAL(103,$D$3:D93)</f>
        <v>91</v>
      </c>
      <c r="B93" s="19" t="s">
        <v>46</v>
      </c>
      <c r="C93" s="30"/>
      <c r="D93" s="21">
        <v>42009</v>
      </c>
      <c r="E93" s="22" t="s">
        <v>18</v>
      </c>
      <c r="F93" s="23">
        <v>0</v>
      </c>
      <c r="G93" s="31">
        <v>7432067</v>
      </c>
      <c r="H93" s="24"/>
      <c r="I93" s="24"/>
      <c r="J93" s="24"/>
      <c r="K93" s="24"/>
      <c r="L93" s="24"/>
      <c r="M93" s="32" t="s">
        <v>47</v>
      </c>
      <c r="N93" s="33">
        <v>0</v>
      </c>
      <c r="O93" s="34">
        <v>0</v>
      </c>
    </row>
    <row r="94" spans="1:15" s="27" customFormat="1" ht="17.25" customHeight="1" x14ac:dyDescent="0.2">
      <c r="A94" s="18">
        <f>SUBTOTAL(103,$D$3:D94)</f>
        <v>92</v>
      </c>
      <c r="B94" s="19" t="s">
        <v>16</v>
      </c>
      <c r="C94" s="28" t="s">
        <v>22</v>
      </c>
      <c r="D94" s="21">
        <v>42009</v>
      </c>
      <c r="E94" s="22" t="s">
        <v>41</v>
      </c>
      <c r="F94" s="23">
        <v>0</v>
      </c>
      <c r="G94" s="31">
        <v>7432084</v>
      </c>
      <c r="H94" s="24" t="s">
        <v>20</v>
      </c>
      <c r="I94" s="24" t="s">
        <v>19</v>
      </c>
      <c r="J94" s="24"/>
      <c r="K94" s="24"/>
      <c r="L94" s="24"/>
      <c r="M94" s="32" t="s">
        <v>131</v>
      </c>
      <c r="N94" s="33">
        <v>320</v>
      </c>
      <c r="O94" s="34">
        <v>0</v>
      </c>
    </row>
    <row r="95" spans="1:15" s="27" customFormat="1" ht="17.25" customHeight="1" x14ac:dyDescent="0.2">
      <c r="A95" s="18">
        <f>SUBTOTAL(103,$D$3:D95)</f>
        <v>93</v>
      </c>
      <c r="B95" s="19" t="s">
        <v>16</v>
      </c>
      <c r="C95" s="20" t="s">
        <v>64</v>
      </c>
      <c r="D95" s="21">
        <v>42009</v>
      </c>
      <c r="E95" s="22" t="s">
        <v>58</v>
      </c>
      <c r="F95" s="23">
        <v>930</v>
      </c>
      <c r="G95" s="31">
        <v>5825147650</v>
      </c>
      <c r="H95" s="24" t="s">
        <v>56</v>
      </c>
      <c r="I95" s="24" t="s">
        <v>19</v>
      </c>
      <c r="J95" s="24"/>
      <c r="K95" s="24"/>
      <c r="L95" s="24"/>
      <c r="M95" s="32" t="s">
        <v>132</v>
      </c>
      <c r="N95" s="33">
        <v>415</v>
      </c>
      <c r="O95" s="34">
        <v>0</v>
      </c>
    </row>
    <row r="96" spans="1:15" s="27" customFormat="1" ht="17.25" customHeight="1" x14ac:dyDescent="0.2">
      <c r="A96" s="18">
        <f>SUBTOTAL(103,$D$3:D96)</f>
        <v>94</v>
      </c>
      <c r="B96" s="19" t="s">
        <v>46</v>
      </c>
      <c r="C96" s="30"/>
      <c r="D96" s="21">
        <v>42010</v>
      </c>
      <c r="E96" s="22" t="s">
        <v>58</v>
      </c>
      <c r="F96" s="23">
        <v>930</v>
      </c>
      <c r="G96" s="31">
        <v>5825147667</v>
      </c>
      <c r="H96" s="24"/>
      <c r="I96" s="24"/>
      <c r="J96" s="24"/>
      <c r="K96" s="24"/>
      <c r="L96" s="24"/>
      <c r="M96" s="32" t="s">
        <v>47</v>
      </c>
      <c r="N96" s="33">
        <v>0</v>
      </c>
      <c r="O96" s="34">
        <v>0</v>
      </c>
    </row>
    <row r="97" spans="1:15" s="27" customFormat="1" ht="17.25" customHeight="1" x14ac:dyDescent="0.2">
      <c r="A97" s="18">
        <f>SUBTOTAL(103,$D$3:D97)</f>
        <v>95</v>
      </c>
      <c r="B97" s="19" t="s">
        <v>46</v>
      </c>
      <c r="C97" s="30"/>
      <c r="D97" s="21">
        <v>42010</v>
      </c>
      <c r="E97" s="22" t="s">
        <v>58</v>
      </c>
      <c r="F97" s="23">
        <v>930</v>
      </c>
      <c r="G97" s="31">
        <v>5825147668</v>
      </c>
      <c r="H97" s="24"/>
      <c r="I97" s="24"/>
      <c r="J97" s="24"/>
      <c r="K97" s="24"/>
      <c r="L97" s="24"/>
      <c r="M97" s="32" t="s">
        <v>47</v>
      </c>
      <c r="N97" s="33">
        <v>0</v>
      </c>
      <c r="O97" s="34">
        <v>0</v>
      </c>
    </row>
    <row r="98" spans="1:15" s="27" customFormat="1" ht="17.25" customHeight="1" x14ac:dyDescent="0.2">
      <c r="A98" s="18">
        <f>SUBTOTAL(103,$D$3:D98)</f>
        <v>96</v>
      </c>
      <c r="B98" s="19" t="s">
        <v>16</v>
      </c>
      <c r="C98" s="20" t="s">
        <v>57</v>
      </c>
      <c r="D98" s="21">
        <v>42010</v>
      </c>
      <c r="E98" s="22" t="s">
        <v>58</v>
      </c>
      <c r="F98" s="23">
        <v>930</v>
      </c>
      <c r="G98" s="31">
        <v>5825147669</v>
      </c>
      <c r="H98" s="24" t="s">
        <v>19</v>
      </c>
      <c r="I98" s="24" t="s">
        <v>50</v>
      </c>
      <c r="J98" s="24" t="s">
        <v>56</v>
      </c>
      <c r="K98" s="24"/>
      <c r="L98" s="24"/>
      <c r="M98" s="32" t="s">
        <v>135</v>
      </c>
      <c r="N98" s="33">
        <v>447</v>
      </c>
      <c r="O98" s="34">
        <v>0</v>
      </c>
    </row>
    <row r="99" spans="1:15" s="27" customFormat="1" ht="17.25" customHeight="1" x14ac:dyDescent="0.2">
      <c r="A99" s="18">
        <f>SUBTOTAL(103,$D$3:D99)</f>
        <v>97</v>
      </c>
      <c r="B99" s="19" t="s">
        <v>16</v>
      </c>
      <c r="C99" s="28" t="s">
        <v>136</v>
      </c>
      <c r="D99" s="21">
        <v>42010</v>
      </c>
      <c r="E99" s="22" t="s">
        <v>58</v>
      </c>
      <c r="F99" s="23">
        <v>930</v>
      </c>
      <c r="G99" s="31">
        <v>5825147670</v>
      </c>
      <c r="H99" s="24" t="s">
        <v>137</v>
      </c>
      <c r="I99" s="24" t="s">
        <v>50</v>
      </c>
      <c r="J99" s="24"/>
      <c r="K99" s="24"/>
      <c r="L99" s="24"/>
      <c r="M99" s="32" t="s">
        <v>138</v>
      </c>
      <c r="N99" s="33">
        <v>711</v>
      </c>
      <c r="O99" s="34">
        <v>0</v>
      </c>
    </row>
    <row r="100" spans="1:15" s="27" customFormat="1" ht="17.25" customHeight="1" x14ac:dyDescent="0.2">
      <c r="A100" s="18">
        <f>SUBTOTAL(103,$D$3:D100)</f>
        <v>98</v>
      </c>
      <c r="B100" s="19" t="s">
        <v>40</v>
      </c>
      <c r="C100" s="30"/>
      <c r="D100" s="21">
        <v>42010</v>
      </c>
      <c r="E100" s="22" t="s">
        <v>58</v>
      </c>
      <c r="F100" s="23">
        <v>930</v>
      </c>
      <c r="G100" s="31">
        <v>5825147671</v>
      </c>
      <c r="H100" s="24" t="s">
        <v>19</v>
      </c>
      <c r="I100" s="24" t="s">
        <v>56</v>
      </c>
      <c r="J100" s="24" t="s">
        <v>19</v>
      </c>
      <c r="K100" s="24"/>
      <c r="L100" s="24"/>
      <c r="M100" s="32" t="s">
        <v>139</v>
      </c>
      <c r="N100" s="33">
        <v>596</v>
      </c>
      <c r="O100" s="34">
        <v>0</v>
      </c>
    </row>
    <row r="101" spans="1:15" s="27" customFormat="1" ht="17.25" customHeight="1" x14ac:dyDescent="0.2">
      <c r="A101" s="18">
        <f>SUBTOTAL(103,$D$3:D101)</f>
        <v>99</v>
      </c>
      <c r="B101" s="19" t="s">
        <v>16</v>
      </c>
      <c r="C101" s="28" t="s">
        <v>136</v>
      </c>
      <c r="D101" s="21">
        <v>42010</v>
      </c>
      <c r="E101" s="22" t="s">
        <v>58</v>
      </c>
      <c r="F101" s="23">
        <v>930</v>
      </c>
      <c r="G101" s="31">
        <v>5825147672</v>
      </c>
      <c r="H101" s="24" t="s">
        <v>50</v>
      </c>
      <c r="I101" s="24" t="s">
        <v>19</v>
      </c>
      <c r="J101" s="24"/>
      <c r="K101" s="24"/>
      <c r="L101" s="24"/>
      <c r="M101" s="32" t="s">
        <v>138</v>
      </c>
      <c r="N101" s="33">
        <v>210</v>
      </c>
      <c r="O101" s="34">
        <v>0</v>
      </c>
    </row>
    <row r="102" spans="1:15" s="27" customFormat="1" ht="17.25" customHeight="1" x14ac:dyDescent="0.2">
      <c r="A102" s="18">
        <f>SUBTOTAL(103,$D$3:D102)</f>
        <v>100</v>
      </c>
      <c r="B102" s="19" t="s">
        <v>46</v>
      </c>
      <c r="C102" s="30"/>
      <c r="D102" s="21">
        <v>42010</v>
      </c>
      <c r="E102" s="22" t="s">
        <v>58</v>
      </c>
      <c r="F102" s="23">
        <v>930</v>
      </c>
      <c r="G102" s="31">
        <v>5825147673</v>
      </c>
      <c r="H102" s="24"/>
      <c r="I102" s="24"/>
      <c r="J102" s="24"/>
      <c r="K102" s="24"/>
      <c r="L102" s="24"/>
      <c r="M102" s="32" t="s">
        <v>47</v>
      </c>
      <c r="N102" s="33">
        <v>0</v>
      </c>
      <c r="O102" s="34">
        <v>0</v>
      </c>
    </row>
    <row r="103" spans="1:15" s="27" customFormat="1" ht="17.25" customHeight="1" x14ac:dyDescent="0.2">
      <c r="A103" s="18">
        <f>SUBTOTAL(103,$D$3:D103)</f>
        <v>101</v>
      </c>
      <c r="B103" s="19" t="s">
        <v>46</v>
      </c>
      <c r="C103" s="30"/>
      <c r="D103" s="21">
        <v>42010</v>
      </c>
      <c r="E103" s="22" t="s">
        <v>58</v>
      </c>
      <c r="F103" s="23">
        <v>930</v>
      </c>
      <c r="G103" s="31">
        <v>5825147674</v>
      </c>
      <c r="H103" s="24"/>
      <c r="I103" s="24"/>
      <c r="J103" s="24"/>
      <c r="K103" s="24"/>
      <c r="L103" s="24"/>
      <c r="M103" s="32" t="s">
        <v>47</v>
      </c>
      <c r="N103" s="33">
        <v>0</v>
      </c>
      <c r="O103" s="34">
        <v>0</v>
      </c>
    </row>
    <row r="104" spans="1:15" s="27" customFormat="1" ht="17.25" customHeight="1" x14ac:dyDescent="0.2">
      <c r="A104" s="18">
        <f>SUBTOTAL(103,$D$3:D104)</f>
        <v>102</v>
      </c>
      <c r="B104" s="19" t="s">
        <v>46</v>
      </c>
      <c r="C104" s="30"/>
      <c r="D104" s="21">
        <v>42010</v>
      </c>
      <c r="E104" s="22" t="s">
        <v>58</v>
      </c>
      <c r="F104" s="23">
        <v>930</v>
      </c>
      <c r="G104" s="31">
        <v>5825147675</v>
      </c>
      <c r="H104" s="24"/>
      <c r="I104" s="24"/>
      <c r="J104" s="24"/>
      <c r="K104" s="24"/>
      <c r="L104" s="24"/>
      <c r="M104" s="32" t="s">
        <v>47</v>
      </c>
      <c r="N104" s="33">
        <v>0</v>
      </c>
      <c r="O104" s="34">
        <v>0</v>
      </c>
    </row>
    <row r="105" spans="1:15" s="27" customFormat="1" ht="17.25" customHeight="1" x14ac:dyDescent="0.2">
      <c r="A105" s="18">
        <f>SUBTOTAL(103,$D$3:D105)</f>
        <v>103</v>
      </c>
      <c r="B105" s="19" t="s">
        <v>46</v>
      </c>
      <c r="C105" s="30"/>
      <c r="D105" s="21">
        <v>42010</v>
      </c>
      <c r="E105" s="22" t="s">
        <v>58</v>
      </c>
      <c r="F105" s="23">
        <v>930</v>
      </c>
      <c r="G105" s="31">
        <v>5825147676</v>
      </c>
      <c r="H105" s="24"/>
      <c r="I105" s="24"/>
      <c r="J105" s="24"/>
      <c r="K105" s="24"/>
      <c r="L105" s="24"/>
      <c r="M105" s="32" t="s">
        <v>47</v>
      </c>
      <c r="N105" s="33">
        <v>0</v>
      </c>
      <c r="O105" s="34">
        <v>0</v>
      </c>
    </row>
    <row r="106" spans="1:15" s="27" customFormat="1" ht="17.25" customHeight="1" x14ac:dyDescent="0.2">
      <c r="A106" s="18">
        <f>SUBTOTAL(103,$D$3:D106)</f>
        <v>104</v>
      </c>
      <c r="B106" s="19" t="s">
        <v>46</v>
      </c>
      <c r="C106" s="30"/>
      <c r="D106" s="21">
        <v>42010</v>
      </c>
      <c r="E106" s="22" t="s">
        <v>58</v>
      </c>
      <c r="F106" s="23">
        <v>930</v>
      </c>
      <c r="G106" s="31">
        <v>5825147677</v>
      </c>
      <c r="H106" s="24"/>
      <c r="I106" s="24"/>
      <c r="J106" s="24"/>
      <c r="K106" s="24"/>
      <c r="L106" s="24"/>
      <c r="M106" s="32" t="s">
        <v>47</v>
      </c>
      <c r="N106" s="33">
        <v>0</v>
      </c>
      <c r="O106" s="34">
        <v>0</v>
      </c>
    </row>
    <row r="107" spans="1:15" s="27" customFormat="1" ht="17.25" customHeight="1" x14ac:dyDescent="0.2">
      <c r="A107" s="18">
        <f>SUBTOTAL(103,$D$3:D107)</f>
        <v>105</v>
      </c>
      <c r="B107" s="19" t="s">
        <v>46</v>
      </c>
      <c r="C107" s="30"/>
      <c r="D107" s="21">
        <v>42010</v>
      </c>
      <c r="E107" s="22" t="s">
        <v>58</v>
      </c>
      <c r="F107" s="23">
        <v>930</v>
      </c>
      <c r="G107" s="31">
        <v>5825147678</v>
      </c>
      <c r="H107" s="24"/>
      <c r="I107" s="24"/>
      <c r="J107" s="24"/>
      <c r="K107" s="24"/>
      <c r="L107" s="24"/>
      <c r="M107" s="32" t="s">
        <v>47</v>
      </c>
      <c r="N107" s="33">
        <v>0</v>
      </c>
      <c r="O107" s="34">
        <v>0</v>
      </c>
    </row>
    <row r="108" spans="1:15" s="27" customFormat="1" ht="17.25" customHeight="1" x14ac:dyDescent="0.2">
      <c r="A108" s="18">
        <f>SUBTOTAL(103,$D$3:D108)</f>
        <v>106</v>
      </c>
      <c r="B108" s="19" t="s">
        <v>46</v>
      </c>
      <c r="C108" s="30"/>
      <c r="D108" s="21">
        <v>42010</v>
      </c>
      <c r="E108" s="22" t="s">
        <v>58</v>
      </c>
      <c r="F108" s="23">
        <v>930</v>
      </c>
      <c r="G108" s="31">
        <v>5825147679</v>
      </c>
      <c r="H108" s="24"/>
      <c r="I108" s="24"/>
      <c r="J108" s="24"/>
      <c r="K108" s="24"/>
      <c r="L108" s="24"/>
      <c r="M108" s="32" t="s">
        <v>47</v>
      </c>
      <c r="N108" s="33">
        <v>0</v>
      </c>
      <c r="O108" s="34">
        <v>0</v>
      </c>
    </row>
    <row r="109" spans="1:15" s="27" customFormat="1" ht="17.25" customHeight="1" x14ac:dyDescent="0.2">
      <c r="A109" s="18">
        <f>SUBTOTAL(103,$D$3:D109)</f>
        <v>107</v>
      </c>
      <c r="B109" s="19" t="s">
        <v>16</v>
      </c>
      <c r="C109" s="30" t="s">
        <v>133</v>
      </c>
      <c r="D109" s="21">
        <v>42010</v>
      </c>
      <c r="E109" s="22" t="s">
        <v>58</v>
      </c>
      <c r="F109" s="23">
        <v>930</v>
      </c>
      <c r="G109" s="31">
        <v>5825147680</v>
      </c>
      <c r="H109" s="24" t="s">
        <v>50</v>
      </c>
      <c r="I109" s="24" t="s">
        <v>19</v>
      </c>
      <c r="J109" s="24"/>
      <c r="K109" s="24"/>
      <c r="L109" s="24"/>
      <c r="M109" s="32" t="s">
        <v>140</v>
      </c>
      <c r="N109" s="33">
        <v>168</v>
      </c>
      <c r="O109" s="34">
        <v>0</v>
      </c>
    </row>
    <row r="110" spans="1:15" s="27" customFormat="1" ht="17.25" customHeight="1" x14ac:dyDescent="0.2">
      <c r="A110" s="18">
        <f>SUBTOTAL(103,$D$3:D110)</f>
        <v>108</v>
      </c>
      <c r="B110" s="19" t="s">
        <v>16</v>
      </c>
      <c r="C110" s="30" t="s">
        <v>133</v>
      </c>
      <c r="D110" s="21">
        <v>42010</v>
      </c>
      <c r="E110" s="22" t="s">
        <v>58</v>
      </c>
      <c r="F110" s="23">
        <v>930</v>
      </c>
      <c r="G110" s="31">
        <v>5825147681</v>
      </c>
      <c r="H110" s="24" t="s">
        <v>50</v>
      </c>
      <c r="I110" s="24" t="s">
        <v>19</v>
      </c>
      <c r="J110" s="24"/>
      <c r="K110" s="24"/>
      <c r="L110" s="24"/>
      <c r="M110" s="32" t="s">
        <v>141</v>
      </c>
      <c r="N110" s="33">
        <v>168</v>
      </c>
      <c r="O110" s="34">
        <v>0</v>
      </c>
    </row>
    <row r="111" spans="1:15" s="27" customFormat="1" ht="17.25" customHeight="1" x14ac:dyDescent="0.2">
      <c r="A111" s="18">
        <f>SUBTOTAL(103,$D$3:D111)</f>
        <v>109</v>
      </c>
      <c r="B111" s="19" t="s">
        <v>16</v>
      </c>
      <c r="C111" s="30" t="s">
        <v>133</v>
      </c>
      <c r="D111" s="21">
        <v>42010</v>
      </c>
      <c r="E111" s="22" t="s">
        <v>58</v>
      </c>
      <c r="F111" s="23">
        <v>930</v>
      </c>
      <c r="G111" s="31">
        <v>5825147682</v>
      </c>
      <c r="H111" s="24" t="s">
        <v>50</v>
      </c>
      <c r="I111" s="24" t="s">
        <v>19</v>
      </c>
      <c r="J111" s="24"/>
      <c r="K111" s="24"/>
      <c r="L111" s="24"/>
      <c r="M111" s="32" t="s">
        <v>142</v>
      </c>
      <c r="N111" s="33">
        <v>210</v>
      </c>
      <c r="O111" s="34">
        <v>0</v>
      </c>
    </row>
    <row r="112" spans="1:15" s="27" customFormat="1" ht="17.25" customHeight="1" x14ac:dyDescent="0.2">
      <c r="A112" s="18">
        <f>SUBTOTAL(103,$D$3:D112)</f>
        <v>110</v>
      </c>
      <c r="B112" s="19" t="s">
        <v>16</v>
      </c>
      <c r="C112" s="30" t="s">
        <v>133</v>
      </c>
      <c r="D112" s="21">
        <v>42010</v>
      </c>
      <c r="E112" s="22" t="s">
        <v>58</v>
      </c>
      <c r="F112" s="23">
        <v>930</v>
      </c>
      <c r="G112" s="31">
        <v>5825147683</v>
      </c>
      <c r="H112" s="24" t="s">
        <v>50</v>
      </c>
      <c r="I112" s="24" t="s">
        <v>19</v>
      </c>
      <c r="J112" s="24"/>
      <c r="K112" s="24"/>
      <c r="L112" s="24"/>
      <c r="M112" s="32" t="s">
        <v>143</v>
      </c>
      <c r="N112" s="33">
        <v>210</v>
      </c>
      <c r="O112" s="34">
        <v>0</v>
      </c>
    </row>
    <row r="113" spans="1:15" s="27" customFormat="1" ht="17.25" customHeight="1" x14ac:dyDescent="0.2">
      <c r="A113" s="18">
        <f>SUBTOTAL(103,$D$3:D113)</f>
        <v>111</v>
      </c>
      <c r="B113" s="19" t="s">
        <v>16</v>
      </c>
      <c r="C113" s="20" t="s">
        <v>62</v>
      </c>
      <c r="D113" s="21">
        <v>42010</v>
      </c>
      <c r="E113" s="22" t="s">
        <v>58</v>
      </c>
      <c r="F113" s="23">
        <v>930</v>
      </c>
      <c r="G113" s="31">
        <v>5825147684</v>
      </c>
      <c r="H113" s="24" t="s">
        <v>56</v>
      </c>
      <c r="I113" s="24" t="s">
        <v>19</v>
      </c>
      <c r="J113" s="24"/>
      <c r="K113" s="24"/>
      <c r="L113" s="24"/>
      <c r="M113" s="32" t="s">
        <v>144</v>
      </c>
      <c r="N113" s="33">
        <v>294</v>
      </c>
      <c r="O113" s="34">
        <v>0</v>
      </c>
    </row>
    <row r="114" spans="1:15" s="27" customFormat="1" ht="17.25" customHeight="1" x14ac:dyDescent="0.2">
      <c r="A114" s="18">
        <f>SUBTOTAL(103,$D$3:D114)</f>
        <v>112</v>
      </c>
      <c r="B114" s="19" t="s">
        <v>16</v>
      </c>
      <c r="C114" s="20" t="s">
        <v>62</v>
      </c>
      <c r="D114" s="21">
        <v>42010</v>
      </c>
      <c r="E114" s="22" t="s">
        <v>58</v>
      </c>
      <c r="F114" s="23">
        <v>930</v>
      </c>
      <c r="G114" s="31">
        <v>5825147685</v>
      </c>
      <c r="H114" s="24" t="s">
        <v>56</v>
      </c>
      <c r="I114" s="24" t="s">
        <v>19</v>
      </c>
      <c r="J114" s="24"/>
      <c r="K114" s="24"/>
      <c r="L114" s="24"/>
      <c r="M114" s="32" t="s">
        <v>145</v>
      </c>
      <c r="N114" s="33">
        <v>203</v>
      </c>
      <c r="O114" s="34">
        <v>0</v>
      </c>
    </row>
    <row r="115" spans="1:15" s="27" customFormat="1" ht="17.25" customHeight="1" x14ac:dyDescent="0.2">
      <c r="A115" s="18">
        <f>SUBTOTAL(103,$D$3:D115)</f>
        <v>113</v>
      </c>
      <c r="B115" s="19" t="s">
        <v>16</v>
      </c>
      <c r="C115" s="20" t="s">
        <v>17</v>
      </c>
      <c r="D115" s="21">
        <v>42010</v>
      </c>
      <c r="E115" s="22" t="s">
        <v>58</v>
      </c>
      <c r="F115" s="23">
        <v>930</v>
      </c>
      <c r="G115" s="31">
        <v>5825147686</v>
      </c>
      <c r="H115" s="24" t="s">
        <v>19</v>
      </c>
      <c r="I115" s="24" t="s">
        <v>50</v>
      </c>
      <c r="J115" s="24" t="s">
        <v>56</v>
      </c>
      <c r="K115" s="24"/>
      <c r="L115" s="24"/>
      <c r="M115" s="32" t="s">
        <v>134</v>
      </c>
      <c r="N115" s="33">
        <v>269</v>
      </c>
      <c r="O115" s="34">
        <v>0</v>
      </c>
    </row>
    <row r="116" spans="1:15" s="27" customFormat="1" ht="17.25" customHeight="1" x14ac:dyDescent="0.2">
      <c r="A116" s="18">
        <f>SUBTOTAL(103,$D$3:D116)</f>
        <v>114</v>
      </c>
      <c r="B116" s="19" t="s">
        <v>16</v>
      </c>
      <c r="C116" s="20" t="s">
        <v>146</v>
      </c>
      <c r="D116" s="21">
        <v>42023</v>
      </c>
      <c r="E116" s="22" t="s">
        <v>18</v>
      </c>
      <c r="F116" s="23">
        <v>0</v>
      </c>
      <c r="G116" s="31">
        <v>604162</v>
      </c>
      <c r="H116" s="24" t="s">
        <v>50</v>
      </c>
      <c r="I116" s="24" t="s">
        <v>19</v>
      </c>
      <c r="J116" s="24"/>
      <c r="K116" s="24"/>
      <c r="L116" s="24"/>
      <c r="M116" s="32" t="s">
        <v>148</v>
      </c>
      <c r="N116" s="33">
        <v>330</v>
      </c>
      <c r="O116" s="34">
        <v>0</v>
      </c>
    </row>
    <row r="117" spans="1:15" s="27" customFormat="1" ht="17.25" customHeight="1" x14ac:dyDescent="0.2">
      <c r="A117" s="18">
        <f>SUBTOTAL(103,$D$3:D117)</f>
        <v>115</v>
      </c>
      <c r="B117" s="19" t="s">
        <v>16</v>
      </c>
      <c r="C117" s="20" t="s">
        <v>146</v>
      </c>
      <c r="D117" s="21">
        <v>42023</v>
      </c>
      <c r="E117" s="22" t="s">
        <v>18</v>
      </c>
      <c r="F117" s="23">
        <v>0</v>
      </c>
      <c r="G117" s="31">
        <v>604163</v>
      </c>
      <c r="H117" s="24" t="s">
        <v>50</v>
      </c>
      <c r="I117" s="24" t="s">
        <v>19</v>
      </c>
      <c r="J117" s="24"/>
      <c r="K117" s="24"/>
      <c r="L117" s="24"/>
      <c r="M117" s="32" t="s">
        <v>147</v>
      </c>
      <c r="N117" s="33">
        <v>330</v>
      </c>
      <c r="O117" s="34">
        <v>0</v>
      </c>
    </row>
    <row r="118" spans="1:15" s="27" customFormat="1" ht="17.25" customHeight="1" x14ac:dyDescent="0.2">
      <c r="A118" s="18">
        <f>SUBTOTAL(103,$D$3:D118)</f>
        <v>116</v>
      </c>
      <c r="B118" s="19" t="s">
        <v>16</v>
      </c>
      <c r="C118" s="20" t="s">
        <v>146</v>
      </c>
      <c r="D118" s="21">
        <v>42023</v>
      </c>
      <c r="E118" s="22" t="s">
        <v>18</v>
      </c>
      <c r="F118" s="23">
        <v>0</v>
      </c>
      <c r="G118" s="31">
        <v>604164</v>
      </c>
      <c r="H118" s="24" t="s">
        <v>50</v>
      </c>
      <c r="I118" s="24" t="s">
        <v>19</v>
      </c>
      <c r="J118" s="24"/>
      <c r="K118" s="24"/>
      <c r="L118" s="24"/>
      <c r="M118" s="32" t="s">
        <v>149</v>
      </c>
      <c r="N118" s="33">
        <v>330</v>
      </c>
      <c r="O118" s="34">
        <v>0</v>
      </c>
    </row>
    <row r="119" spans="1:15" s="27" customFormat="1" ht="17.25" customHeight="1" x14ac:dyDescent="0.2">
      <c r="A119" s="18">
        <f>SUBTOTAL(103,$D$3:D119)</f>
        <v>117</v>
      </c>
      <c r="B119" s="19" t="s">
        <v>16</v>
      </c>
      <c r="C119" s="30" t="s">
        <v>150</v>
      </c>
      <c r="D119" s="21">
        <v>42023</v>
      </c>
      <c r="E119" s="22" t="s">
        <v>18</v>
      </c>
      <c r="F119" s="23">
        <v>0</v>
      </c>
      <c r="G119" s="31">
        <v>604467</v>
      </c>
      <c r="H119" s="24" t="s">
        <v>19</v>
      </c>
      <c r="I119" s="24" t="s">
        <v>20</v>
      </c>
      <c r="J119" s="24"/>
      <c r="K119" s="24"/>
      <c r="L119" s="24"/>
      <c r="M119" s="32" t="s">
        <v>150</v>
      </c>
      <c r="N119" s="33">
        <v>241</v>
      </c>
      <c r="O119" s="34">
        <v>0</v>
      </c>
    </row>
    <row r="120" spans="1:15" s="27" customFormat="1" ht="17.25" customHeight="1" x14ac:dyDescent="0.2">
      <c r="A120" s="18">
        <f>SUBTOTAL(103,$D$3:D120)</f>
        <v>118</v>
      </c>
      <c r="B120" s="19" t="s">
        <v>16</v>
      </c>
      <c r="C120" s="30" t="s">
        <v>150</v>
      </c>
      <c r="D120" s="21">
        <v>42023</v>
      </c>
      <c r="E120" s="22" t="s">
        <v>18</v>
      </c>
      <c r="F120" s="23">
        <v>0</v>
      </c>
      <c r="G120" s="31">
        <v>604468</v>
      </c>
      <c r="H120" s="24" t="s">
        <v>19</v>
      </c>
      <c r="I120" s="24" t="s">
        <v>20</v>
      </c>
      <c r="J120" s="24"/>
      <c r="K120" s="24"/>
      <c r="L120" s="24"/>
      <c r="M120" s="32" t="s">
        <v>151</v>
      </c>
      <c r="N120" s="33">
        <v>362</v>
      </c>
      <c r="O120" s="34">
        <v>0</v>
      </c>
    </row>
  </sheetData>
  <sheetProtection autoFilter="0"/>
  <conditionalFormatting sqref="A1:A1048576">
    <cfRule type="cellIs" dxfId="2" priority="53" operator="equal">
      <formula>10</formula>
    </cfRule>
    <cfRule type="cellIs" dxfId="1" priority="54" operator="equal">
      <formula>5</formula>
    </cfRule>
  </conditionalFormatting>
  <conditionalFormatting sqref="G1:G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2015-04-18T16:00:31Z</dcterms:created>
  <dcterms:modified xsi:type="dcterms:W3CDTF">2015-04-18T16:02:53Z</dcterms:modified>
</cp:coreProperties>
</file>