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480" windowHeight="7680" activeTab="1"/>
  </bookViews>
  <sheets>
    <sheet name="Metodo probabilidad" sheetId="1" r:id="rId1"/>
    <sheet name="Metodo Casino" sheetId="2" r:id="rId2"/>
    <sheet name="Metodo neural network" sheetId="3" r:id="rId3"/>
    <sheet name="Metodo del maximo" sheetId="5" r:id="rId4"/>
  </sheets>
  <calcPr calcId="124519"/>
</workbook>
</file>

<file path=xl/calcChain.xml><?xml version="1.0" encoding="utf-8"?>
<calcChain xmlns="http://schemas.openxmlformats.org/spreadsheetml/2006/main">
  <c r="J4" i="5"/>
  <c r="E4"/>
  <c r="O7" i="3"/>
  <c r="N7"/>
  <c r="M7"/>
  <c r="J4"/>
  <c r="E4"/>
  <c r="M6" i="2"/>
  <c r="M8" s="1"/>
  <c r="L6"/>
  <c r="L8" s="1"/>
  <c r="K6"/>
  <c r="K8" s="1"/>
  <c r="K7" l="1"/>
  <c r="L7"/>
  <c r="M7"/>
  <c r="N4" i="1"/>
  <c r="L4"/>
  <c r="J4"/>
  <c r="P4" s="1"/>
  <c r="R4" l="1"/>
  <c r="V4" l="1"/>
  <c r="T4"/>
</calcChain>
</file>

<file path=xl/sharedStrings.xml><?xml version="1.0" encoding="utf-8"?>
<sst xmlns="http://schemas.openxmlformats.org/spreadsheetml/2006/main" count="62" uniqueCount="22">
  <si>
    <t>SUMA</t>
  </si>
  <si>
    <t>EQUIPO 2</t>
  </si>
  <si>
    <t>EQUIPO 1</t>
  </si>
  <si>
    <t>X</t>
  </si>
  <si>
    <t>Y</t>
  </si>
  <si>
    <t>Z</t>
  </si>
  <si>
    <t xml:space="preserve">% EQUIPO 2 </t>
  </si>
  <si>
    <t xml:space="preserve">% EMPATE </t>
  </si>
  <si>
    <t>% EQUIPO 1</t>
  </si>
  <si>
    <t>E</t>
  </si>
  <si>
    <t>A</t>
  </si>
  <si>
    <t>B</t>
  </si>
  <si>
    <t>C</t>
  </si>
  <si>
    <t>D</t>
  </si>
  <si>
    <t>F</t>
  </si>
  <si>
    <t xml:space="preserve">EQUIPO 1 % </t>
  </si>
  <si>
    <t xml:space="preserve">EMPATE % </t>
  </si>
  <si>
    <t xml:space="preserve">EQUIPO 2 % </t>
  </si>
  <si>
    <t>Ganados</t>
  </si>
  <si>
    <t>Empatados</t>
  </si>
  <si>
    <t>Perdidos</t>
  </si>
  <si>
    <t>Total</t>
  </si>
</sst>
</file>

<file path=xl/styles.xml><?xml version="1.0" encoding="utf-8"?>
<styleSheet xmlns="http://schemas.openxmlformats.org/spreadsheetml/2006/main">
  <numFmts count="1">
    <numFmt numFmtId="174" formatCode="#,##0.0000000000000"/>
  </numFmts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/>
    <xf numFmtId="0" fontId="2" fillId="3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4" fontId="2" fillId="0" borderId="1" xfId="0" applyNumberFormat="1" applyFont="1" applyBorder="1"/>
    <xf numFmtId="174" fontId="2" fillId="4" borderId="1" xfId="0" applyNumberFormat="1" applyFont="1" applyFill="1" applyBorder="1"/>
    <xf numFmtId="174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"/>
  <sheetViews>
    <sheetView showGridLines="0" zoomScale="85" zoomScaleNormal="85" workbookViewId="0"/>
  </sheetViews>
  <sheetFormatPr baseColWidth="10" defaultRowHeight="14.25"/>
  <cols>
    <col min="1" max="1" width="2.140625" style="1" customWidth="1"/>
    <col min="2" max="2" width="9.42578125" style="1" customWidth="1"/>
    <col min="3" max="3" width="11.7109375" style="1" bestFit="1" customWidth="1"/>
    <col min="4" max="4" width="9.28515625" style="1" customWidth="1"/>
    <col min="5" max="5" width="2.140625" style="1" customWidth="1"/>
    <col min="6" max="6" width="9.42578125" style="1" bestFit="1" customWidth="1"/>
    <col min="7" max="7" width="11.7109375" style="1" bestFit="1" customWidth="1"/>
    <col min="8" max="8" width="9.28515625" style="1" bestFit="1" customWidth="1"/>
    <col min="9" max="9" width="2.140625" style="1" customWidth="1"/>
    <col min="10" max="10" width="5" style="1" bestFit="1" customWidth="1"/>
    <col min="11" max="11" width="2.140625" style="1" customWidth="1"/>
    <col min="12" max="12" width="5" style="1" bestFit="1" customWidth="1"/>
    <col min="13" max="13" width="2.140625" style="1" customWidth="1"/>
    <col min="14" max="14" width="5" style="1" bestFit="1" customWidth="1"/>
    <col min="15" max="15" width="2.140625" style="1" customWidth="1"/>
    <col min="16" max="16" width="6.85546875" style="1" bestFit="1" customWidth="1"/>
    <col min="17" max="17" width="2.140625" style="1" customWidth="1"/>
    <col min="18" max="18" width="13.28515625" style="1" customWidth="1"/>
    <col min="19" max="19" width="2.140625" style="1" customWidth="1"/>
    <col min="20" max="20" width="12.42578125" style="1" bestFit="1" customWidth="1"/>
    <col min="21" max="21" width="2.140625" style="1" customWidth="1"/>
    <col min="22" max="22" width="13.85546875" style="1" bestFit="1" customWidth="1"/>
    <col min="23" max="16384" width="11.42578125" style="1"/>
  </cols>
  <sheetData>
    <row r="2" spans="1:22" s="4" customFormat="1" ht="15" customHeight="1">
      <c r="B2" s="6" t="s">
        <v>2</v>
      </c>
      <c r="C2" s="7"/>
      <c r="D2" s="7"/>
      <c r="F2" s="6" t="s">
        <v>1</v>
      </c>
      <c r="G2" s="7"/>
      <c r="H2" s="7"/>
    </row>
    <row r="3" spans="1:22" ht="15">
      <c r="A3" s="4"/>
      <c r="B3" s="5" t="s">
        <v>18</v>
      </c>
      <c r="C3" s="5" t="s">
        <v>19</v>
      </c>
      <c r="D3" s="5" t="s">
        <v>20</v>
      </c>
      <c r="E3" s="4"/>
      <c r="F3" s="5" t="s">
        <v>18</v>
      </c>
      <c r="G3" s="5" t="s">
        <v>19</v>
      </c>
      <c r="H3" s="5" t="s">
        <v>20</v>
      </c>
      <c r="I3" s="4"/>
      <c r="J3" s="5" t="s">
        <v>3</v>
      </c>
      <c r="K3" s="4"/>
      <c r="L3" s="5" t="s">
        <v>4</v>
      </c>
      <c r="M3" s="4"/>
      <c r="N3" s="5" t="s">
        <v>5</v>
      </c>
      <c r="O3" s="4"/>
      <c r="P3" s="5" t="s">
        <v>0</v>
      </c>
      <c r="Q3" s="4"/>
      <c r="R3" s="5" t="s">
        <v>8</v>
      </c>
      <c r="S3" s="4"/>
      <c r="T3" s="5" t="s">
        <v>7</v>
      </c>
      <c r="U3" s="4"/>
      <c r="V3" s="5" t="s">
        <v>6</v>
      </c>
    </row>
    <row r="4" spans="1:22" ht="15">
      <c r="A4" s="4"/>
      <c r="B4" s="2">
        <v>8</v>
      </c>
      <c r="C4" s="2">
        <v>3</v>
      </c>
      <c r="D4" s="2">
        <v>6</v>
      </c>
      <c r="E4" s="4"/>
      <c r="F4" s="2">
        <v>5</v>
      </c>
      <c r="G4" s="2">
        <v>5</v>
      </c>
      <c r="H4" s="2">
        <v>7</v>
      </c>
      <c r="I4" s="4"/>
      <c r="J4" s="3">
        <f>+(((B4+H4)/2))</f>
        <v>7.5</v>
      </c>
      <c r="K4" s="4"/>
      <c r="L4" s="3">
        <f>+(((C4+G4)/2))</f>
        <v>4</v>
      </c>
      <c r="M4" s="4"/>
      <c r="N4" s="3">
        <f>+(((F4+D4)/2))</f>
        <v>5.5</v>
      </c>
      <c r="O4" s="4"/>
      <c r="P4" s="3">
        <f>SUM(J4:N4)</f>
        <v>17</v>
      </c>
      <c r="Q4" s="4"/>
      <c r="R4" s="3">
        <f>+(J4/P4)*100</f>
        <v>44.117647058823529</v>
      </c>
      <c r="S4" s="4"/>
      <c r="T4" s="3">
        <f>+(L4/P4)*100</f>
        <v>23.52941176470588</v>
      </c>
      <c r="U4" s="4"/>
      <c r="V4" s="3">
        <f>+(N4/P4)*100</f>
        <v>32.352941176470587</v>
      </c>
    </row>
    <row r="5" spans="1:22" ht="15">
      <c r="A5" s="4"/>
      <c r="E5" s="4"/>
      <c r="I5" s="4"/>
      <c r="K5" s="4"/>
      <c r="M5" s="4"/>
      <c r="O5" s="4"/>
      <c r="Q5" s="4"/>
      <c r="S5" s="4"/>
      <c r="U5" s="4"/>
    </row>
    <row r="6" spans="1:22">
      <c r="H6" s="11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3"/>
  <sheetViews>
    <sheetView showGridLines="0" tabSelected="1" zoomScale="85" zoomScaleNormal="85" workbookViewId="0"/>
  </sheetViews>
  <sheetFormatPr baseColWidth="10" defaultRowHeight="14.25"/>
  <cols>
    <col min="1" max="1" width="2.140625" style="1" customWidth="1"/>
    <col min="2" max="2" width="9.42578125" style="1" customWidth="1"/>
    <col min="3" max="3" width="11.7109375" style="1" bestFit="1" customWidth="1"/>
    <col min="4" max="4" width="9.28515625" style="1" customWidth="1"/>
    <col min="5" max="5" width="2.140625" style="1" customWidth="1"/>
    <col min="6" max="6" width="9.42578125" style="1" bestFit="1" customWidth="1"/>
    <col min="7" max="7" width="11.7109375" style="1" bestFit="1" customWidth="1"/>
    <col min="8" max="8" width="9.28515625" style="1" bestFit="1" customWidth="1"/>
    <col min="9" max="9" width="2.140625" style="1" customWidth="1"/>
    <col min="10" max="10" width="2.5703125" style="1" customWidth="1"/>
    <col min="11" max="11" width="21.28515625" style="1" customWidth="1"/>
    <col min="12" max="12" width="20" style="1" customWidth="1"/>
    <col min="13" max="13" width="21.28515625" style="1" customWidth="1"/>
    <col min="14" max="14" width="2" style="1" customWidth="1"/>
    <col min="15" max="15" width="19.42578125" style="1" customWidth="1"/>
    <col min="16" max="16" width="2.140625" style="1" customWidth="1"/>
    <col min="17" max="17" width="19.42578125" style="1" bestFit="1" customWidth="1"/>
    <col min="18" max="18" width="2.140625" style="1" customWidth="1"/>
    <col min="19" max="19" width="19.42578125" style="1" bestFit="1" customWidth="1"/>
    <col min="20" max="20" width="18.85546875" style="1" bestFit="1" customWidth="1"/>
    <col min="21" max="16384" width="11.42578125" style="1"/>
  </cols>
  <sheetData>
    <row r="2" spans="1:20" s="4" customFormat="1" ht="15" customHeight="1">
      <c r="B2" s="6" t="s">
        <v>2</v>
      </c>
      <c r="C2" s="7"/>
      <c r="D2" s="7"/>
      <c r="F2" s="6" t="s">
        <v>1</v>
      </c>
      <c r="G2" s="7"/>
      <c r="H2" s="7"/>
    </row>
    <row r="3" spans="1:20" ht="15">
      <c r="A3" s="4"/>
      <c r="B3" s="5" t="s">
        <v>18</v>
      </c>
      <c r="C3" s="5" t="s">
        <v>19</v>
      </c>
      <c r="D3" s="5" t="s">
        <v>20</v>
      </c>
      <c r="E3" s="4"/>
      <c r="F3" s="5" t="s">
        <v>18</v>
      </c>
      <c r="G3" s="5" t="s">
        <v>19</v>
      </c>
      <c r="H3" s="5" t="s">
        <v>20</v>
      </c>
      <c r="I3" s="4"/>
      <c r="J3" s="4"/>
      <c r="K3" s="5" t="s">
        <v>3</v>
      </c>
      <c r="L3" s="5" t="s">
        <v>4</v>
      </c>
      <c r="M3" s="5" t="s">
        <v>5</v>
      </c>
      <c r="N3" s="4"/>
    </row>
    <row r="4" spans="1:20" ht="15">
      <c r="A4" s="4"/>
      <c r="B4" s="2">
        <v>8</v>
      </c>
      <c r="C4" s="2">
        <v>3</v>
      </c>
      <c r="D4" s="2">
        <v>6</v>
      </c>
      <c r="E4" s="4"/>
      <c r="F4" s="2">
        <v>5</v>
      </c>
      <c r="G4" s="2">
        <v>5</v>
      </c>
      <c r="H4" s="2">
        <v>7</v>
      </c>
      <c r="I4" s="4"/>
      <c r="J4" s="5" t="s">
        <v>10</v>
      </c>
      <c r="K4" s="9">
        <v>47.058823529411697</v>
      </c>
      <c r="L4" s="9">
        <v>17.647058823529399</v>
      </c>
      <c r="M4" s="9">
        <v>35.294117647058798</v>
      </c>
      <c r="N4" s="10"/>
      <c r="T4" s="11"/>
    </row>
    <row r="5" spans="1:20" ht="15">
      <c r="A5" s="4"/>
      <c r="E5" s="4"/>
      <c r="I5" s="4"/>
      <c r="J5" s="5" t="s">
        <v>11</v>
      </c>
      <c r="K5" s="9">
        <v>29.411764705882302</v>
      </c>
      <c r="L5" s="9">
        <v>29.411764705882302</v>
      </c>
      <c r="M5" s="9">
        <v>41.176470588235297</v>
      </c>
      <c r="N5" s="10"/>
      <c r="P5" s="4"/>
      <c r="R5" s="4"/>
    </row>
    <row r="6" spans="1:20">
      <c r="J6" s="5" t="s">
        <v>12</v>
      </c>
      <c r="K6" s="8">
        <f>AVERAGE(K4:K5)</f>
        <v>38.235294117647001</v>
      </c>
      <c r="L6" s="8">
        <f t="shared" ref="L6:M6" si="0">AVERAGE(L4:L5)</f>
        <v>23.529411764705848</v>
      </c>
      <c r="M6" s="8">
        <f t="shared" si="0"/>
        <v>38.235294117647044</v>
      </c>
      <c r="N6" s="10"/>
    </row>
    <row r="7" spans="1:20">
      <c r="J7" s="5" t="s">
        <v>13</v>
      </c>
      <c r="K7" s="8">
        <f>SUM(K4:K6)</f>
        <v>114.705882352941</v>
      </c>
      <c r="L7" s="8">
        <f t="shared" ref="L7:M7" si="1">SUM(L4:L6)</f>
        <v>70.588235294117538</v>
      </c>
      <c r="M7" s="8">
        <f t="shared" si="1"/>
        <v>114.70588235294113</v>
      </c>
      <c r="N7" s="10"/>
    </row>
    <row r="8" spans="1:20">
      <c r="J8" s="5" t="s">
        <v>9</v>
      </c>
      <c r="K8" s="8">
        <f>+K6</f>
        <v>38.235294117647001</v>
      </c>
      <c r="L8" s="8">
        <f t="shared" ref="L8:M8" si="2">+L6</f>
        <v>23.529411764705848</v>
      </c>
      <c r="M8" s="8">
        <f t="shared" si="2"/>
        <v>38.235294117647044</v>
      </c>
      <c r="N8" s="10"/>
    </row>
    <row r="9" spans="1:20">
      <c r="J9" s="5" t="s">
        <v>14</v>
      </c>
      <c r="K9" s="9">
        <v>44.117647058823501</v>
      </c>
      <c r="L9" s="9">
        <v>23.529411764705799</v>
      </c>
      <c r="M9" s="9">
        <v>32.352941176470502</v>
      </c>
      <c r="N9" s="10"/>
    </row>
    <row r="10" spans="1:20">
      <c r="J10" s="5" t="s">
        <v>14</v>
      </c>
      <c r="K10" s="9">
        <v>41.176470588235198</v>
      </c>
      <c r="L10" s="9">
        <v>23.529411764705799</v>
      </c>
      <c r="M10" s="9">
        <v>35.294117647058798</v>
      </c>
      <c r="N10" s="10"/>
    </row>
    <row r="12" spans="1:20" ht="15">
      <c r="K12" s="5" t="s">
        <v>15</v>
      </c>
      <c r="L12" s="5" t="s">
        <v>16</v>
      </c>
      <c r="M12" s="5" t="s">
        <v>17</v>
      </c>
      <c r="N12" s="4"/>
    </row>
    <row r="13" spans="1:20" ht="15">
      <c r="K13" s="9">
        <v>39.705882352941103</v>
      </c>
      <c r="L13" s="9">
        <v>23.529411764705799</v>
      </c>
      <c r="M13" s="9">
        <v>36.764705882352899</v>
      </c>
      <c r="N13" s="4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1"/>
  <sheetViews>
    <sheetView showGridLines="0" zoomScale="85" zoomScaleNormal="85" workbookViewId="0">
      <selection activeCell="N8" sqref="N8"/>
    </sheetView>
  </sheetViews>
  <sheetFormatPr baseColWidth="10" defaultRowHeight="14.25"/>
  <cols>
    <col min="1" max="1" width="2.140625" style="1" customWidth="1"/>
    <col min="2" max="2" width="9.7109375" style="1" bestFit="1" customWidth="1"/>
    <col min="3" max="3" width="11.85546875" style="1" bestFit="1" customWidth="1"/>
    <col min="4" max="4" width="9.5703125" style="1" bestFit="1" customWidth="1"/>
    <col min="5" max="5" width="5.7109375" style="1" bestFit="1" customWidth="1"/>
    <col min="6" max="6" width="6.28515625" style="1" customWidth="1"/>
    <col min="7" max="7" width="9.7109375" style="1" bestFit="1" customWidth="1"/>
    <col min="8" max="8" width="11.85546875" style="1" bestFit="1" customWidth="1"/>
    <col min="9" max="9" width="9.5703125" style="1" bestFit="1" customWidth="1"/>
    <col min="10" max="10" width="5.7109375" style="1" bestFit="1" customWidth="1"/>
    <col min="11" max="11" width="2.140625" style="1" customWidth="1"/>
    <col min="12" max="12" width="2.5703125" style="1" customWidth="1"/>
    <col min="13" max="13" width="20.7109375" style="1" bestFit="1" customWidth="1"/>
    <col min="14" max="14" width="19.42578125" style="1" bestFit="1" customWidth="1"/>
    <col min="15" max="15" width="20.7109375" style="1" bestFit="1" customWidth="1"/>
    <col min="16" max="16" width="3.28515625" style="1" customWidth="1"/>
    <col min="17" max="17" width="18.85546875" style="1" bestFit="1" customWidth="1"/>
    <col min="18" max="18" width="2.140625" style="1" customWidth="1"/>
    <col min="19" max="19" width="18.85546875" style="1" bestFit="1" customWidth="1"/>
    <col min="20" max="20" width="2.140625" style="1" customWidth="1"/>
    <col min="21" max="22" width="18.85546875" style="1" bestFit="1" customWidth="1"/>
    <col min="23" max="16384" width="11.42578125" style="1"/>
  </cols>
  <sheetData>
    <row r="2" spans="1:22" s="4" customFormat="1" ht="15" customHeight="1">
      <c r="B2" s="6" t="s">
        <v>2</v>
      </c>
      <c r="C2" s="7"/>
      <c r="D2" s="7"/>
      <c r="E2" s="13"/>
      <c r="G2" s="6" t="s">
        <v>1</v>
      </c>
      <c r="H2" s="7"/>
      <c r="I2" s="7"/>
      <c r="J2" s="13"/>
    </row>
    <row r="3" spans="1:22" ht="15">
      <c r="A3" s="4"/>
      <c r="B3" s="5" t="s">
        <v>18</v>
      </c>
      <c r="C3" s="5" t="s">
        <v>19</v>
      </c>
      <c r="D3" s="5" t="s">
        <v>20</v>
      </c>
      <c r="E3" s="5" t="s">
        <v>21</v>
      </c>
      <c r="F3" s="4"/>
      <c r="G3" s="5" t="s">
        <v>18</v>
      </c>
      <c r="H3" s="5" t="s">
        <v>19</v>
      </c>
      <c r="I3" s="5" t="s">
        <v>20</v>
      </c>
      <c r="J3" s="5" t="s">
        <v>21</v>
      </c>
      <c r="K3" s="4"/>
      <c r="L3" s="4"/>
      <c r="M3" s="4"/>
      <c r="N3" s="4"/>
      <c r="O3" s="4"/>
      <c r="P3" s="4"/>
    </row>
    <row r="4" spans="1:22" ht="15">
      <c r="A4" s="4"/>
      <c r="B4" s="2">
        <v>8</v>
      </c>
      <c r="C4" s="2">
        <v>3</v>
      </c>
      <c r="D4" s="2">
        <v>6</v>
      </c>
      <c r="E4" s="2">
        <f>SUM(B4:D4)</f>
        <v>17</v>
      </c>
      <c r="F4" s="4"/>
      <c r="G4" s="2">
        <v>5</v>
      </c>
      <c r="H4" s="2">
        <v>5</v>
      </c>
      <c r="I4" s="2">
        <v>7</v>
      </c>
      <c r="J4" s="2">
        <f>SUM(G4:I4)</f>
        <v>17</v>
      </c>
      <c r="K4" s="4"/>
      <c r="L4" s="4"/>
      <c r="M4" s="9">
        <v>88.235294117647001</v>
      </c>
      <c r="N4" s="9">
        <v>47.058823529411697</v>
      </c>
      <c r="O4" s="9">
        <v>64.705882352941103</v>
      </c>
      <c r="P4" s="10"/>
      <c r="V4" s="11"/>
    </row>
    <row r="5" spans="1:22" ht="15">
      <c r="A5" s="4"/>
      <c r="B5" s="12"/>
      <c r="E5" s="4"/>
      <c r="F5" s="4"/>
      <c r="J5" s="4"/>
      <c r="K5" s="4"/>
      <c r="L5" s="4"/>
      <c r="M5" s="9">
        <v>64.705882352941103</v>
      </c>
      <c r="N5" s="9">
        <v>47.058823529411697</v>
      </c>
      <c r="O5" s="9">
        <v>88.235294117647001</v>
      </c>
      <c r="P5" s="10"/>
      <c r="R5" s="4"/>
      <c r="T5" s="4"/>
    </row>
    <row r="6" spans="1:22" ht="15">
      <c r="L6" s="4"/>
      <c r="M6" s="4"/>
      <c r="N6" s="4"/>
      <c r="O6" s="4"/>
      <c r="P6" s="10"/>
    </row>
    <row r="7" spans="1:22" ht="15">
      <c r="L7" s="4"/>
      <c r="M7" s="8">
        <f>SUM(M4:M5)</f>
        <v>152.94117647058812</v>
      </c>
      <c r="N7" s="8">
        <f>SUM(N4:N5)</f>
        <v>94.117647058823394</v>
      </c>
      <c r="O7" s="8">
        <f>SUM(O4:O5)</f>
        <v>152.94117647058812</v>
      </c>
      <c r="P7" s="10"/>
    </row>
    <row r="8" spans="1:22" ht="15">
      <c r="L8" s="4"/>
      <c r="M8" s="9">
        <v>32.352941176470502</v>
      </c>
      <c r="N8" s="9">
        <v>38.235294117647001</v>
      </c>
      <c r="O8" s="9">
        <v>29.411764705882302</v>
      </c>
      <c r="P8" s="10"/>
    </row>
    <row r="9" spans="1:22" ht="15">
      <c r="L9" s="4"/>
      <c r="P9" s="10"/>
    </row>
    <row r="10" spans="1:22" ht="15">
      <c r="L10" s="4"/>
      <c r="M10" s="5" t="s">
        <v>15</v>
      </c>
      <c r="N10" s="5" t="s">
        <v>16</v>
      </c>
      <c r="O10" s="5" t="s">
        <v>17</v>
      </c>
    </row>
    <row r="11" spans="1:22">
      <c r="M11" s="9">
        <v>35.294117647058798</v>
      </c>
      <c r="N11" s="9">
        <v>30.8823529411764</v>
      </c>
      <c r="O11" s="9">
        <v>33.823529411764703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0"/>
  <sheetViews>
    <sheetView showGridLines="0" zoomScale="85" zoomScaleNormal="85" workbookViewId="0">
      <selection activeCell="A2" sqref="A2"/>
    </sheetView>
  </sheetViews>
  <sheetFormatPr baseColWidth="10" defaultRowHeight="14.25"/>
  <cols>
    <col min="1" max="1" width="2.140625" style="1" customWidth="1"/>
    <col min="2" max="2" width="9.7109375" style="1" bestFit="1" customWidth="1"/>
    <col min="3" max="3" width="11.85546875" style="1" bestFit="1" customWidth="1"/>
    <col min="4" max="4" width="9.5703125" style="1" bestFit="1" customWidth="1"/>
    <col min="5" max="5" width="5.7109375" style="1" bestFit="1" customWidth="1"/>
    <col min="6" max="6" width="9.42578125" style="1" bestFit="1" customWidth="1"/>
    <col min="7" max="7" width="9.7109375" style="1" bestFit="1" customWidth="1"/>
    <col min="8" max="8" width="11.85546875" style="1" bestFit="1" customWidth="1"/>
    <col min="9" max="9" width="9.5703125" style="1" bestFit="1" customWidth="1"/>
    <col min="10" max="10" width="5.7109375" style="1" bestFit="1" customWidth="1"/>
    <col min="11" max="11" width="3.7109375" style="1" customWidth="1"/>
    <col min="12" max="14" width="19.42578125" style="1" bestFit="1" customWidth="1"/>
    <col min="15" max="15" width="19.42578125" style="1" customWidth="1"/>
    <col min="16" max="16" width="2.140625" style="1" customWidth="1"/>
    <col min="17" max="17" width="19.42578125" style="1" bestFit="1" customWidth="1"/>
    <col min="18" max="18" width="2.140625" style="1" customWidth="1"/>
    <col min="19" max="19" width="19.42578125" style="1" bestFit="1" customWidth="1"/>
    <col min="20" max="20" width="18.85546875" style="1" bestFit="1" customWidth="1"/>
    <col min="21" max="16384" width="11.42578125" style="1"/>
  </cols>
  <sheetData>
    <row r="2" spans="1:20" s="4" customFormat="1" ht="15" customHeight="1">
      <c r="B2" s="6" t="s">
        <v>2</v>
      </c>
      <c r="C2" s="7"/>
      <c r="D2" s="7"/>
      <c r="E2" s="13"/>
      <c r="G2" s="6" t="s">
        <v>1</v>
      </c>
      <c r="H2" s="7"/>
      <c r="I2" s="7"/>
      <c r="J2" s="13"/>
    </row>
    <row r="3" spans="1:20" ht="15">
      <c r="A3" s="4"/>
      <c r="B3" s="5" t="s">
        <v>18</v>
      </c>
      <c r="C3" s="5" t="s">
        <v>19</v>
      </c>
      <c r="D3" s="5" t="s">
        <v>20</v>
      </c>
      <c r="E3" s="5" t="s">
        <v>21</v>
      </c>
      <c r="F3" s="4"/>
      <c r="G3" s="5" t="s">
        <v>18</v>
      </c>
      <c r="H3" s="5" t="s">
        <v>19</v>
      </c>
      <c r="I3" s="5" t="s">
        <v>20</v>
      </c>
      <c r="J3" s="5" t="s">
        <v>21</v>
      </c>
      <c r="K3" s="4"/>
      <c r="L3" s="4"/>
      <c r="M3" s="4"/>
      <c r="N3" s="4"/>
      <c r="O3" s="4"/>
    </row>
    <row r="4" spans="1:20" ht="15">
      <c r="A4" s="4"/>
      <c r="B4" s="2">
        <v>8</v>
      </c>
      <c r="C4" s="2">
        <v>3</v>
      </c>
      <c r="D4" s="2">
        <v>6</v>
      </c>
      <c r="E4" s="2">
        <f>SUM(B4:D4)</f>
        <v>17</v>
      </c>
      <c r="F4" s="4"/>
      <c r="G4" s="2">
        <v>5</v>
      </c>
      <c r="H4" s="2">
        <v>5</v>
      </c>
      <c r="I4" s="2">
        <v>7</v>
      </c>
      <c r="J4" s="2">
        <f>SUM(G4:I4)</f>
        <v>17</v>
      </c>
      <c r="K4" s="4"/>
      <c r="L4" s="9">
        <v>38.235294117647001</v>
      </c>
      <c r="M4" s="9">
        <v>23.529411764705799</v>
      </c>
      <c r="N4" s="9">
        <v>38.235294117647001</v>
      </c>
      <c r="O4" s="4"/>
      <c r="T4" s="11"/>
    </row>
    <row r="5" spans="1:20" ht="15">
      <c r="A5" s="4"/>
      <c r="E5" s="4"/>
      <c r="I5" s="4"/>
      <c r="J5" s="4"/>
      <c r="K5" s="4"/>
      <c r="L5" s="9">
        <v>38.235294117647001</v>
      </c>
      <c r="M5" s="9">
        <v>38.235294117647001</v>
      </c>
      <c r="N5" s="9">
        <v>23.529411764705799</v>
      </c>
      <c r="O5" s="4"/>
      <c r="P5" s="4"/>
      <c r="R5" s="4"/>
    </row>
    <row r="6" spans="1:20" ht="15">
      <c r="J6" s="4"/>
    </row>
    <row r="7" spans="1:20" ht="15">
      <c r="J7" s="4"/>
      <c r="L7" s="5" t="s">
        <v>15</v>
      </c>
      <c r="M7" s="5" t="s">
        <v>16</v>
      </c>
      <c r="N7" s="5" t="s">
        <v>17</v>
      </c>
    </row>
    <row r="8" spans="1:20" ht="15">
      <c r="J8" s="4"/>
      <c r="L8" s="9">
        <v>40.196078431372499</v>
      </c>
      <c r="M8" s="9">
        <v>28.431372549019599</v>
      </c>
      <c r="N8" s="9">
        <v>31.372549019607799</v>
      </c>
    </row>
    <row r="9" spans="1:20" ht="15">
      <c r="N9" s="4"/>
    </row>
    <row r="10" spans="1:20" ht="15">
      <c r="N10" s="4"/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Metodo probabilidad</vt:lpstr>
      <vt:lpstr>Metodo Casino</vt:lpstr>
      <vt:lpstr>Metodo neural network</vt:lpstr>
      <vt:lpstr>Metodo del maximo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EA119893</dc:creator>
  <cp:lastModifiedBy>pc 02</cp:lastModifiedBy>
  <dcterms:created xsi:type="dcterms:W3CDTF">2013-01-09T19:58:50Z</dcterms:created>
  <dcterms:modified xsi:type="dcterms:W3CDTF">2013-01-11T01:48:17Z</dcterms:modified>
</cp:coreProperties>
</file>