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Hoja1" sheetId="1" r:id="rId1"/>
  </sheets>
  <calcPr calcId="125725" concurrentCalc="0"/>
</workbook>
</file>

<file path=xl/calcChain.xml><?xml version="1.0" encoding="utf-8"?>
<calcChain xmlns="http://schemas.openxmlformats.org/spreadsheetml/2006/main">
  <c r="E25" i="1"/>
  <c r="C25"/>
  <c r="E19"/>
  <c r="E18"/>
  <c r="D16"/>
  <c r="E16"/>
  <c r="D17"/>
  <c r="E17"/>
  <c r="D15"/>
  <c r="E15"/>
  <c r="C22"/>
</calcChain>
</file>

<file path=xl/sharedStrings.xml><?xml version="1.0" encoding="utf-8"?>
<sst xmlns="http://schemas.openxmlformats.org/spreadsheetml/2006/main" count="30" uniqueCount="20">
  <si>
    <t>Condiciones positivas</t>
  </si>
  <si>
    <t>Condiciones negativas</t>
  </si>
  <si>
    <t>Condiciones normales</t>
  </si>
  <si>
    <t>Suceso</t>
  </si>
  <si>
    <t>P(Ri)</t>
  </si>
  <si>
    <t>Ri</t>
  </si>
  <si>
    <t>P(Ri)*Ri-E(Ri)2</t>
  </si>
  <si>
    <t>PROBABILIDAD</t>
  </si>
  <si>
    <t>TASA DE RENTABILIDAD</t>
  </si>
  <si>
    <t>(Ri-E(Ri))2</t>
  </si>
  <si>
    <t>E(Ri) es la media de Ri ponderada por sus probabilidades</t>
  </si>
  <si>
    <r>
      <t>σ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(R)</t>
    </r>
  </si>
  <si>
    <t>σ(R)</t>
  </si>
  <si>
    <t xml:space="preserve">E(Ri)-σ(R) </t>
  </si>
  <si>
    <t xml:space="preserve">E(Ri)+σ(R) </t>
  </si>
  <si>
    <t>intervalo E(Ri) ± σ(R)</t>
  </si>
  <si>
    <t>E(Ri)</t>
  </si>
  <si>
    <t>calculada con su ponderación (probabilidad)</t>
  </si>
  <si>
    <t>Vamos a calcularlo</t>
  </si>
  <si>
    <t>http://www.necesitomas.com/excel</t>
  </si>
</sst>
</file>

<file path=xl/styles.xml><?xml version="1.0" encoding="utf-8"?>
<styleSheet xmlns="http://schemas.openxmlformats.org/spreadsheetml/2006/main">
  <numFmts count="2">
    <numFmt numFmtId="164" formatCode="0.0000%"/>
    <numFmt numFmtId="165" formatCode="0.00000%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9.35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0" borderId="0" xfId="0" applyFont="1"/>
    <xf numFmtId="0" fontId="0" fillId="2" borderId="0" xfId="0" applyFill="1"/>
    <xf numFmtId="165" fontId="0" fillId="2" borderId="0" xfId="0" applyNumberFormat="1" applyFill="1"/>
    <xf numFmtId="164" fontId="0" fillId="2" borderId="0" xfId="0" applyNumberForma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ecesitomas.com/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zoomScale="85" zoomScaleNormal="85" workbookViewId="0"/>
  </sheetViews>
  <sheetFormatPr baseColWidth="10" defaultColWidth="11.42578125" defaultRowHeight="15"/>
  <cols>
    <col min="1" max="1" width="20.28515625" bestFit="1" customWidth="1"/>
    <col min="2" max="2" width="14.5703125" bestFit="1" customWidth="1"/>
    <col min="3" max="3" width="23" bestFit="1" customWidth="1"/>
    <col min="5" max="5" width="13.85546875" bestFit="1" customWidth="1"/>
  </cols>
  <sheetData>
    <row r="1" spans="1:5">
      <c r="B1" s="5" t="s">
        <v>7</v>
      </c>
      <c r="C1" s="5" t="s">
        <v>8</v>
      </c>
    </row>
    <row r="2" spans="1:5">
      <c r="A2" s="1" t="s">
        <v>3</v>
      </c>
      <c r="B2" t="s">
        <v>4</v>
      </c>
      <c r="C2" t="s">
        <v>5</v>
      </c>
      <c r="D2" t="s">
        <v>9</v>
      </c>
      <c r="E2" t="s">
        <v>6</v>
      </c>
    </row>
    <row r="3" spans="1:5">
      <c r="A3" t="s">
        <v>0</v>
      </c>
      <c r="B3">
        <v>0.15</v>
      </c>
      <c r="C3">
        <v>0.25</v>
      </c>
      <c r="D3" s="2">
        <v>2.18E-2</v>
      </c>
      <c r="E3" s="2">
        <v>3.2629999999999998E-3</v>
      </c>
    </row>
    <row r="4" spans="1:5">
      <c r="A4" t="s">
        <v>1</v>
      </c>
      <c r="B4">
        <v>0.25</v>
      </c>
      <c r="C4">
        <v>-0.1</v>
      </c>
      <c r="D4" s="2">
        <v>4.1000000000000002E-2</v>
      </c>
      <c r="E4" s="2">
        <v>1.0252000000000001E-2</v>
      </c>
    </row>
    <row r="5" spans="1:5">
      <c r="A5" t="s">
        <v>2</v>
      </c>
      <c r="B5">
        <v>0.6</v>
      </c>
      <c r="C5">
        <v>0.15</v>
      </c>
      <c r="D5" s="2">
        <v>2.2000000000000001E-3</v>
      </c>
      <c r="E5" s="2">
        <v>1.354E-3</v>
      </c>
    </row>
    <row r="6" spans="1:5">
      <c r="E6" s="2">
        <v>1.4869E-2</v>
      </c>
    </row>
    <row r="7" spans="1:5">
      <c r="E7" s="2">
        <v>0.1219375</v>
      </c>
    </row>
    <row r="8" spans="1:5">
      <c r="E8" s="3">
        <v>-1.94375E-2</v>
      </c>
    </row>
    <row r="9" spans="1:5">
      <c r="E9" s="4">
        <v>0.224437</v>
      </c>
    </row>
    <row r="11" spans="1:5">
      <c r="A11" s="8" t="s">
        <v>18</v>
      </c>
    </row>
    <row r="13" spans="1:5">
      <c r="B13" s="5" t="s">
        <v>7</v>
      </c>
      <c r="C13" s="5" t="s">
        <v>8</v>
      </c>
    </row>
    <row r="14" spans="1:5">
      <c r="A14" s="1" t="s">
        <v>3</v>
      </c>
      <c r="B14" t="s">
        <v>4</v>
      </c>
      <c r="C14" t="s">
        <v>5</v>
      </c>
      <c r="D14" t="s">
        <v>9</v>
      </c>
      <c r="E14" t="s">
        <v>6</v>
      </c>
    </row>
    <row r="15" spans="1:5">
      <c r="A15" t="s">
        <v>0</v>
      </c>
      <c r="B15">
        <v>0.15</v>
      </c>
      <c r="C15">
        <v>0.25</v>
      </c>
      <c r="D15">
        <f>(C15-$C$22)^2</f>
        <v>2.1756250000000005E-2</v>
      </c>
      <c r="E15">
        <f>+B15*D15</f>
        <v>3.2634375000000007E-3</v>
      </c>
    </row>
    <row r="16" spans="1:5">
      <c r="A16" t="s">
        <v>1</v>
      </c>
      <c r="B16">
        <v>0.25</v>
      </c>
      <c r="C16">
        <v>-0.1</v>
      </c>
      <c r="D16">
        <f>(C16-$C$22)^2</f>
        <v>4.1006250000000008E-2</v>
      </c>
      <c r="E16">
        <f t="shared" ref="E16:E17" si="0">+B16*D16</f>
        <v>1.0251562500000002E-2</v>
      </c>
    </row>
    <row r="17" spans="1:6">
      <c r="A17" t="s">
        <v>2</v>
      </c>
      <c r="B17">
        <v>0.6</v>
      </c>
      <c r="C17">
        <v>0.15</v>
      </c>
      <c r="D17">
        <f>(C17-$C$22)^2</f>
        <v>2.25625E-3</v>
      </c>
      <c r="E17">
        <f t="shared" si="0"/>
        <v>1.3537499999999999E-3</v>
      </c>
    </row>
    <row r="18" spans="1:6">
      <c r="D18" s="7" t="s">
        <v>11</v>
      </c>
      <c r="E18">
        <f>SUMPRODUCT(B3:B5,D3:D5)/SUM(B3:B5)</f>
        <v>1.4840000000000001E-2</v>
      </c>
      <c r="F18" t="s">
        <v>17</v>
      </c>
    </row>
    <row r="19" spans="1:6">
      <c r="D19" s="7" t="s">
        <v>12</v>
      </c>
      <c r="E19">
        <f>SQRT(E18)</f>
        <v>0.12181953866272849</v>
      </c>
    </row>
    <row r="21" spans="1:6">
      <c r="C21" s="6" t="s">
        <v>10</v>
      </c>
    </row>
    <row r="22" spans="1:6">
      <c r="B22" t="s">
        <v>16</v>
      </c>
      <c r="C22">
        <f>SUMPRODUCT(B3:B5,C3:C5)/SUM(B3:B5)</f>
        <v>0.10249999999999999</v>
      </c>
    </row>
    <row r="24" spans="1:6">
      <c r="A24" t="s">
        <v>15</v>
      </c>
      <c r="C24" t="s">
        <v>13</v>
      </c>
      <c r="E24" t="s">
        <v>14</v>
      </c>
    </row>
    <row r="25" spans="1:6">
      <c r="C25">
        <f>+$C$22-E19</f>
        <v>-1.9319538662728494E-2</v>
      </c>
      <c r="E25">
        <f>C22+E19</f>
        <v>0.22431953866272847</v>
      </c>
    </row>
    <row r="26" spans="1:6">
      <c r="A26" s="9" t="s">
        <v>19</v>
      </c>
    </row>
  </sheetData>
  <phoneticPr fontId="0" type="noConversion"/>
  <hyperlinks>
    <hyperlink ref="A26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ARCA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Francisco Megía</cp:lastModifiedBy>
  <dcterms:created xsi:type="dcterms:W3CDTF">2010-09-27T22:01:43Z</dcterms:created>
  <dcterms:modified xsi:type="dcterms:W3CDTF">2010-10-03T09:25:00Z</dcterms:modified>
</cp:coreProperties>
</file>