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isco C\eunice\Desktop\"/>
    </mc:Choice>
  </mc:AlternateContent>
  <workbookProtection lockStructure="1"/>
  <bookViews>
    <workbookView xWindow="0" yWindow="0" windowWidth="23040" windowHeight="11232" activeTab="1"/>
  </bookViews>
  <sheets>
    <sheet name="REQUISICION DE COMPRA" sheetId="1" r:id="rId1"/>
    <sheet name="Hoja1" sheetId="2" r:id="rId2"/>
  </sheets>
  <definedNames>
    <definedName name="_xlnm.Print_Titles" localSheetId="1">Hoja1!$1:$7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AE9" i="2" l="1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8" i="2" l="1"/>
  <c r="AE31" i="2" l="1"/>
  <c r="AE32" i="2" s="1"/>
  <c r="K15" i="1"/>
  <c r="AE35" i="2" l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34" i="1"/>
  <c r="K35" i="1" l="1"/>
  <c r="K36" i="1" s="1"/>
</calcChain>
</file>

<file path=xl/comments1.xml><?xml version="1.0" encoding="utf-8"?>
<comments xmlns="http://schemas.openxmlformats.org/spreadsheetml/2006/main">
  <authors>
    <author>Eunice</author>
  </authors>
  <commentList>
    <comment ref="AJ30" authorId="0" shapeId="0">
      <text>
        <r>
          <rPr>
            <b/>
            <sz val="9"/>
            <color indexed="81"/>
            <rFont val="Tahoma"/>
            <family val="2"/>
          </rPr>
          <t>Depto. Compras:</t>
        </r>
        <r>
          <rPr>
            <sz val="9"/>
            <color indexed="81"/>
            <rFont val="Tahoma"/>
            <family val="2"/>
          </rPr>
          <t xml:space="preserve">
En caso de que el numero de filas sea insuficiente para la cantidad de productos requeridos, se podran insetar todas las que sean ncesesarias y el archivo aplicara el formato automaticamente a cada pagina que se agregue, sin embargo se deber a de agreguar uno o varios saltos de pagina de forma que en la ultima pagna quede por lo menos un articulo antes del subtotoal.</t>
        </r>
      </text>
    </comment>
  </commentList>
</comments>
</file>

<file path=xl/sharedStrings.xml><?xml version="1.0" encoding="utf-8"?>
<sst xmlns="http://schemas.openxmlformats.org/spreadsheetml/2006/main" count="55" uniqueCount="44">
  <si>
    <t>FOLIO</t>
  </si>
  <si>
    <t>Proyecto Solicitante</t>
  </si>
  <si>
    <t>Fecha de Solicitud</t>
  </si>
  <si>
    <t>Fecha de entrega Requerida</t>
  </si>
  <si>
    <t>Cant</t>
  </si>
  <si>
    <t>Descripción</t>
  </si>
  <si>
    <t>Precio Unitario</t>
  </si>
  <si>
    <t>Precio Autorizado</t>
  </si>
  <si>
    <t>SUBTOTAL</t>
  </si>
  <si>
    <t>I.V.A ( 16%)</t>
  </si>
  <si>
    <t>TOTAL</t>
  </si>
  <si>
    <t>Justificación</t>
  </si>
  <si>
    <t>Solicita</t>
  </si>
  <si>
    <t>Recibe p/verif.
de presupuesto</t>
  </si>
  <si>
    <t>Fecha</t>
  </si>
  <si>
    <t>Area Solicitante</t>
  </si>
  <si>
    <t>Compras</t>
  </si>
  <si>
    <t>REQUISICIÓN  DE COMPRA</t>
  </si>
  <si>
    <t>Nombre</t>
  </si>
  <si>
    <t>Firma</t>
  </si>
  <si>
    <t xml:space="preserve">Ing. José M. López Páez </t>
  </si>
  <si>
    <t>Aprobado: 20-Mayo-2019</t>
  </si>
  <si>
    <t>Rev. 1</t>
  </si>
  <si>
    <t>Recibe para cotizar</t>
  </si>
  <si>
    <t>Recibe p/elab.
orden de compra</t>
  </si>
  <si>
    <r>
      <rPr>
        <b/>
        <sz val="11"/>
        <color theme="1"/>
        <rFont val="Gisha"/>
        <family val="2"/>
      </rPr>
      <t>CENTRO UNIVERSITARIO DE VINCULACIÓN
Y ACTIVIDAD EMPRESARIAL S.A. DE C.V.</t>
    </r>
    <r>
      <rPr>
        <sz val="11"/>
        <color theme="1"/>
        <rFont val="Gisha"/>
        <family val="2"/>
      </rPr>
      <t xml:space="preserve">
</t>
    </r>
    <r>
      <rPr>
        <sz val="10"/>
        <color theme="1"/>
        <rFont val="Gisha"/>
        <family val="2"/>
      </rPr>
      <t>DEPARTAMENTO DE COMPRAS</t>
    </r>
  </si>
  <si>
    <t>Finanzas</t>
  </si>
  <si>
    <t>Aut. Coord. Operativo como
Responsable de compras y/o Resp. de la verificación de servicios</t>
  </si>
  <si>
    <t>CANT.</t>
  </si>
  <si>
    <t>DESCRIPCION</t>
  </si>
  <si>
    <t>PRECIO UNITARIO</t>
  </si>
  <si>
    <t>PRECIO TOTAL</t>
  </si>
  <si>
    <t xml:space="preserve">I.V.A </t>
  </si>
  <si>
    <t>RETENCION IVA</t>
  </si>
  <si>
    <t>RETENCION ISR</t>
  </si>
  <si>
    <t>=</t>
  </si>
  <si>
    <t>+</t>
  </si>
  <si>
    <t>-</t>
  </si>
  <si>
    <t>FECHA DE SOLICITUD</t>
  </si>
  <si>
    <t>FECHA DE ENTREGA REQUERIDA</t>
  </si>
  <si>
    <t>CODIGO PRESUPUESTAL</t>
  </si>
  <si>
    <t>%</t>
  </si>
  <si>
    <r>
      <t xml:space="preserve">JUSTIFICACION </t>
    </r>
    <r>
      <rPr>
        <sz val="9"/>
        <color theme="1"/>
        <rFont val="Gisha"/>
        <family val="2"/>
      </rPr>
      <t>(Indique la actividad que origina la necesidad de lo solicitado)</t>
    </r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</si>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</sst>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[$-80A]d&quot; de &quot;mmmm&quot; de &quot;yyyy;@"/>
    <numFmt numFmtId="166" formatCode="dd\ \-\ mmm\ \-\ yy"/>
    <numFmt numFmtId="167" formatCode="[$-80A]dddd\,\ dd&quot; - &quot;mmm&quot; -  &quot;yyyy;@"/>
    <numFmt numFmtId="168" formatCode="_-&quot;$&quot;* #,##0.0000_-;\-&quot;$&quot;* #,##0.0000_-;_-&quot;$&quot;* &quot;-&quot;??_-;_-@_-"/>
    <numFmt numFmtId="169" formatCode="[$-80A]dddd\,\ dd&quot; de &quot;mmmm&quot; de &quot;yyyy;@"/>
    <numFmt numFmtId="172" formatCode="\1\9\-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Gisha"/>
      <family val="2"/>
    </font>
    <font>
      <b/>
      <sz val="9"/>
      <color theme="1"/>
      <name val="Gisha"/>
      <family val="2"/>
    </font>
    <font>
      <b/>
      <sz val="12"/>
      <color theme="1"/>
      <name val="Gisha"/>
      <family val="2"/>
    </font>
    <font>
      <b/>
      <sz val="10"/>
      <color theme="1"/>
      <name val="Gisha"/>
      <family val="2"/>
    </font>
    <font>
      <sz val="8"/>
      <color theme="1"/>
      <name val="Gisha"/>
      <family val="2"/>
    </font>
    <font>
      <sz val="9"/>
      <color theme="1"/>
      <name val="Gisha"/>
      <family val="2"/>
    </font>
    <font>
      <sz val="10"/>
      <color rgb="FFC00000"/>
      <name val="Gisha"/>
      <family val="2"/>
    </font>
    <font>
      <sz val="7.5"/>
      <color theme="1"/>
      <name val="Gisha"/>
      <family val="2"/>
    </font>
    <font>
      <b/>
      <sz val="11"/>
      <color theme="1"/>
      <name val="Gisha"/>
      <family val="2"/>
    </font>
    <font>
      <sz val="10"/>
      <color rgb="FF000000"/>
      <name val="Gisha"/>
      <family val="2"/>
    </font>
    <font>
      <sz val="7.7"/>
      <color rgb="FF000000"/>
      <name val="Gisha"/>
      <family val="2"/>
    </font>
    <font>
      <sz val="10"/>
      <color theme="1"/>
      <name val="Gisha"/>
      <family val="2"/>
    </font>
    <font>
      <sz val="11"/>
      <color theme="0"/>
      <name val="Gisha"/>
      <family val="2"/>
    </font>
    <font>
      <sz val="9"/>
      <color indexed="8"/>
      <name val="Gisha"/>
      <family val="2"/>
    </font>
    <font>
      <sz val="6.5"/>
      <color theme="1"/>
      <name val="Gisha"/>
      <family val="2"/>
    </font>
    <font>
      <sz val="9"/>
      <name val="Gisha"/>
      <family val="2"/>
    </font>
    <font>
      <sz val="7"/>
      <name val="Gisha"/>
      <family val="2"/>
    </font>
    <font>
      <sz val="7"/>
      <color theme="1"/>
      <name val="Gisha"/>
      <family val="2"/>
    </font>
    <font>
      <sz val="10"/>
      <color indexed="8"/>
      <name val="Gisha"/>
      <family val="2"/>
    </font>
    <font>
      <sz val="7"/>
      <color indexed="8"/>
      <name val="Gisha"/>
      <family val="2"/>
    </font>
    <font>
      <sz val="8"/>
      <name val="Gisha"/>
      <family val="2"/>
    </font>
    <font>
      <sz val="10"/>
      <color indexed="9"/>
      <name val="Gisha"/>
      <family val="2"/>
    </font>
    <font>
      <sz val="10"/>
      <color theme="0"/>
      <name val="Gisha"/>
      <family val="2"/>
    </font>
    <font>
      <sz val="11"/>
      <color theme="1"/>
      <name val="Calibri"/>
      <family val="2"/>
      <scheme val="minor"/>
    </font>
    <font>
      <sz val="8"/>
      <color theme="0"/>
      <name val="Gisha"/>
      <family val="2"/>
    </font>
    <font>
      <sz val="12"/>
      <color theme="1"/>
      <name val="Gisha"/>
      <family val="2"/>
    </font>
    <font>
      <sz val="9"/>
      <color rgb="FF000000"/>
      <name val="Gisha"/>
      <family val="2"/>
    </font>
    <font>
      <b/>
      <sz val="12"/>
      <color theme="0"/>
      <name val="Gisha"/>
      <family val="2"/>
    </font>
    <font>
      <sz val="8"/>
      <color indexed="8"/>
      <name val="Gisha"/>
      <family val="2"/>
    </font>
    <font>
      <sz val="8"/>
      <color theme="1" tint="0.249977111117893"/>
      <name val="Gish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C00000"/>
      <name val="Gish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465926084170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5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/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499984740745262"/>
      </right>
      <top style="thin">
        <color theme="1" tint="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24994659260841701"/>
      </right>
      <top style="thin">
        <color theme="1" tint="0.24994659260841701"/>
      </top>
      <bottom style="thin">
        <color theme="1" tint="0.499984740745262"/>
      </bottom>
      <diagonal/>
    </border>
    <border>
      <left style="thin">
        <color theme="1" tint="0.2499465926084170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2499465926084170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24994659260841701"/>
      </left>
      <right style="thin">
        <color theme="1" tint="0.499984740745262"/>
      </right>
      <top style="thin">
        <color theme="1" tint="0.499984740745262"/>
      </top>
      <bottom style="thin">
        <color theme="1" tint="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24994659260841701"/>
      </bottom>
      <diagonal/>
    </border>
    <border>
      <left style="thin">
        <color theme="1" tint="0.499984740745262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 style="thin">
        <color theme="1" tint="0.499984740745262"/>
      </right>
      <top style="thin">
        <color theme="1" tint="0.2499465926084170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24994659260841701"/>
      </top>
      <bottom/>
      <diagonal/>
    </border>
    <border>
      <left style="thin">
        <color theme="1" tint="0.499984740745262"/>
      </left>
      <right style="thin">
        <color theme="1" tint="0.24994659260841701"/>
      </right>
      <top style="thin">
        <color theme="1" tint="0.24994659260841701"/>
      </top>
      <bottom/>
      <diagonal/>
    </border>
    <border>
      <left/>
      <right style="thin">
        <color theme="1" tint="0.499984740745262"/>
      </right>
      <top/>
      <bottom style="thin">
        <color theme="1" tint="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24994659260841701"/>
      </right>
      <top style="double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24994659260841701"/>
      </right>
      <top/>
      <bottom style="double">
        <color theme="1" tint="0.499984740745262"/>
      </bottom>
      <diagonal/>
    </border>
    <border>
      <left/>
      <right/>
      <top style="double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double">
        <color theme="1" tint="0.499984740745262"/>
      </bottom>
      <diagonal/>
    </border>
    <border>
      <left style="thin">
        <color theme="1" tint="0.24994659260841701"/>
      </left>
      <right/>
      <top style="double">
        <color theme="1" tint="0.499984740745262"/>
      </top>
      <bottom/>
      <diagonal/>
    </border>
    <border>
      <left style="thin">
        <color theme="1" tint="0.24994659260841701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24994659260841701"/>
      </left>
      <right/>
      <top/>
      <bottom style="double">
        <color theme="1" tint="0.499984740745262"/>
      </bottom>
      <diagonal/>
    </border>
    <border>
      <left/>
      <right/>
      <top style="double">
        <color theme="1" tint="0.499984740745262"/>
      </top>
      <bottom/>
      <diagonal/>
    </border>
  </borders>
  <cellStyleXfs count="3">
    <xf numFmtId="0" fontId="0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275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2" borderId="4" xfId="0" applyFont="1" applyFill="1" applyBorder="1" applyAlignment="1" applyProtection="1">
      <alignment horizontal="center"/>
    </xf>
    <xf numFmtId="0" fontId="5" fillId="0" borderId="5" xfId="0" applyFont="1" applyBorder="1" applyAlignment="1">
      <alignment horizontal="center"/>
    </xf>
    <xf numFmtId="0" fontId="6" fillId="0" borderId="6" xfId="0" applyFont="1" applyBorder="1"/>
    <xf numFmtId="0" fontId="5" fillId="0" borderId="6" xfId="0" applyFont="1" applyBorder="1" applyAlignment="1">
      <alignment horizontal="center"/>
    </xf>
    <xf numFmtId="0" fontId="6" fillId="0" borderId="6" xfId="0" applyFont="1" applyFill="1" applyBorder="1"/>
    <xf numFmtId="0" fontId="1" fillId="0" borderId="7" xfId="0" applyFont="1" applyBorder="1"/>
    <xf numFmtId="0" fontId="7" fillId="0" borderId="4" xfId="0" applyFont="1" applyBorder="1" applyAlignment="1" applyProtection="1">
      <alignment horizontal="center" wrapText="1"/>
      <protection locked="0"/>
    </xf>
    <xf numFmtId="165" fontId="8" fillId="0" borderId="4" xfId="0" applyNumberFormat="1" applyFont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</xf>
    <xf numFmtId="0" fontId="1" fillId="2" borderId="12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164" fontId="13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6" fillId="0" borderId="26" xfId="0" applyFont="1" applyBorder="1" applyAlignment="1" applyProtection="1">
      <alignment vertical="center" wrapText="1"/>
      <protection locked="0"/>
    </xf>
    <xf numFmtId="0" fontId="1" fillId="0" borderId="26" xfId="0" applyFont="1" applyBorder="1" applyAlignment="1">
      <alignment vertical="center"/>
    </xf>
    <xf numFmtId="0" fontId="14" fillId="2" borderId="24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vertical="center" wrapText="1"/>
    </xf>
    <xf numFmtId="0" fontId="19" fillId="2" borderId="26" xfId="0" applyFont="1" applyFill="1" applyBorder="1" applyAlignment="1" applyProtection="1">
      <alignment horizontal="center" vertical="center" wrapText="1"/>
    </xf>
    <xf numFmtId="0" fontId="14" fillId="0" borderId="25" xfId="0" applyFont="1" applyFill="1" applyBorder="1" applyAlignment="1" applyProtection="1">
      <alignment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14" fillId="2" borderId="25" xfId="0" applyFont="1" applyFill="1" applyBorder="1" applyAlignment="1" applyProtection="1">
      <alignment horizontal="center" vertical="center" wrapText="1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0" fontId="20" fillId="0" borderId="24" xfId="0" applyFont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/>
    </xf>
    <xf numFmtId="0" fontId="1" fillId="0" borderId="31" xfId="0" applyFont="1" applyBorder="1"/>
    <xf numFmtId="0" fontId="1" fillId="0" borderId="31" xfId="0" applyFont="1" applyFill="1" applyBorder="1"/>
    <xf numFmtId="0" fontId="3" fillId="0" borderId="0" xfId="0" applyFont="1" applyFill="1" applyAlignment="1">
      <alignment horizontal="center"/>
    </xf>
    <xf numFmtId="0" fontId="9" fillId="0" borderId="0" xfId="0" applyFont="1" applyFill="1" applyBorder="1" applyAlignment="1" applyProtection="1"/>
    <xf numFmtId="0" fontId="8" fillId="0" borderId="32" xfId="0" applyFont="1" applyBorder="1" applyAlignment="1" applyProtection="1">
      <protection locked="0"/>
    </xf>
    <xf numFmtId="0" fontId="8" fillId="0" borderId="33" xfId="0" applyFont="1" applyBorder="1" applyAlignment="1" applyProtection="1">
      <protection locked="0"/>
    </xf>
    <xf numFmtId="0" fontId="8" fillId="0" borderId="34" xfId="0" applyFont="1" applyBorder="1" applyAlignment="1" applyProtection="1">
      <protection locked="0"/>
    </xf>
    <xf numFmtId="0" fontId="1" fillId="0" borderId="0" xfId="0" applyFont="1" applyBorder="1" applyAlignment="1">
      <alignment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164" fontId="12" fillId="0" borderId="0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4" fontId="12" fillId="0" borderId="0" xfId="1" applyFont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48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7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1" fillId="0" borderId="48" xfId="0" applyFont="1" applyFill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21" fillId="0" borderId="50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vertical="center"/>
    </xf>
    <xf numFmtId="0" fontId="22" fillId="0" borderId="50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vertical="center"/>
    </xf>
    <xf numFmtId="0" fontId="23" fillId="0" borderId="50" xfId="0" applyFont="1" applyFill="1" applyBorder="1" applyAlignment="1">
      <alignment horizontal="center" vertical="center"/>
    </xf>
    <xf numFmtId="0" fontId="21" fillId="0" borderId="50" xfId="0" applyFont="1" applyFill="1" applyBorder="1" applyAlignment="1" applyProtection="1">
      <alignment vertical="center"/>
    </xf>
    <xf numFmtId="0" fontId="1" fillId="0" borderId="51" xfId="0" applyFont="1" applyBorder="1" applyAlignment="1">
      <alignment vertical="center"/>
    </xf>
    <xf numFmtId="0" fontId="8" fillId="0" borderId="60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6" fillId="3" borderId="36" xfId="0" quotePrefix="1" applyFont="1" applyFill="1" applyBorder="1" applyAlignment="1" applyProtection="1">
      <alignment horizontal="center" vertical="center"/>
    </xf>
    <xf numFmtId="0" fontId="2" fillId="0" borderId="47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3" borderId="39" xfId="0" quotePrefix="1" applyFont="1" applyFill="1" applyBorder="1" applyAlignment="1" applyProtection="1">
      <alignment horizontal="center" vertical="center"/>
    </xf>
    <xf numFmtId="0" fontId="6" fillId="3" borderId="75" xfId="0" quotePrefix="1" applyFont="1" applyFill="1" applyBorder="1" applyAlignment="1" applyProtection="1">
      <alignment horizontal="center" vertical="center"/>
    </xf>
    <xf numFmtId="0" fontId="6" fillId="3" borderId="76" xfId="0" quotePrefix="1" applyFont="1" applyFill="1" applyBorder="1" applyAlignment="1" applyProtection="1">
      <alignment horizontal="center" vertical="center"/>
    </xf>
    <xf numFmtId="0" fontId="6" fillId="3" borderId="77" xfId="0" quotePrefix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27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15" fillId="2" borderId="28" xfId="0" applyFont="1" applyFill="1" applyBorder="1" applyAlignment="1" applyProtection="1">
      <alignment horizontal="center" vertical="center" wrapText="1"/>
    </xf>
    <xf numFmtId="0" fontId="14" fillId="2" borderId="25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right"/>
    </xf>
    <xf numFmtId="0" fontId="1" fillId="2" borderId="2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7" fillId="0" borderId="26" xfId="0" applyFont="1" applyBorder="1" applyAlignment="1" applyProtection="1">
      <alignment horizontal="center" vertical="center" wrapText="1"/>
      <protection locked="0"/>
    </xf>
    <xf numFmtId="0" fontId="18" fillId="0" borderId="27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28" xfId="0" applyFont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164" fontId="12" fillId="0" borderId="14" xfId="0" applyNumberFormat="1" applyFont="1" applyBorder="1" applyAlignment="1">
      <alignment horizontal="right"/>
    </xf>
    <xf numFmtId="164" fontId="12" fillId="0" borderId="17" xfId="0" applyNumberFormat="1" applyFont="1" applyBorder="1" applyAlignment="1">
      <alignment horizontal="right"/>
    </xf>
    <xf numFmtId="0" fontId="9" fillId="0" borderId="18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164" fontId="12" fillId="0" borderId="18" xfId="0" applyNumberFormat="1" applyFont="1" applyBorder="1" applyAlignment="1">
      <alignment horizontal="right"/>
    </xf>
    <xf numFmtId="164" fontId="12" fillId="0" borderId="19" xfId="0" applyNumberFormat="1" applyFont="1" applyBorder="1" applyAlignment="1">
      <alignment horizontal="right"/>
    </xf>
    <xf numFmtId="0" fontId="9" fillId="0" borderId="20" xfId="0" applyFont="1" applyFill="1" applyBorder="1" applyAlignment="1" applyProtection="1">
      <alignment horizontal="center"/>
    </xf>
    <xf numFmtId="0" fontId="9" fillId="0" borderId="21" xfId="0" applyFont="1" applyFill="1" applyBorder="1" applyAlignment="1" applyProtection="1">
      <alignment horizontal="center"/>
    </xf>
    <xf numFmtId="0" fontId="9" fillId="0" borderId="22" xfId="0" applyFont="1" applyFill="1" applyBorder="1" applyAlignment="1" applyProtection="1">
      <alignment horizontal="center"/>
    </xf>
    <xf numFmtId="164" fontId="12" fillId="0" borderId="20" xfId="0" applyNumberFormat="1" applyFont="1" applyFill="1" applyBorder="1" applyAlignment="1">
      <alignment horizontal="right"/>
    </xf>
    <xf numFmtId="164" fontId="12" fillId="0" borderId="23" xfId="0" applyNumberFormat="1" applyFont="1" applyFill="1" applyBorder="1" applyAlignment="1">
      <alignment horizontal="right"/>
    </xf>
    <xf numFmtId="0" fontId="10" fillId="0" borderId="18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8" xfId="0" applyFont="1" applyBorder="1" applyAlignment="1" applyProtection="1">
      <alignment horizontal="left"/>
      <protection locked="0"/>
    </xf>
    <xf numFmtId="8" fontId="10" fillId="0" borderId="18" xfId="0" applyNumberFormat="1" applyFont="1" applyBorder="1" applyAlignment="1" applyProtection="1">
      <alignment horizontal="right"/>
      <protection locked="0"/>
    </xf>
    <xf numFmtId="8" fontId="10" fillId="0" borderId="4" xfId="0" applyNumberFormat="1" applyFont="1" applyBorder="1" applyAlignment="1" applyProtection="1">
      <alignment horizontal="right"/>
      <protection locked="0"/>
    </xf>
    <xf numFmtId="8" fontId="10" fillId="0" borderId="19" xfId="0" applyNumberFormat="1" applyFont="1" applyBorder="1" applyAlignment="1" applyProtection="1">
      <alignment horizontal="right"/>
      <protection locked="0"/>
    </xf>
    <xf numFmtId="0" fontId="12" fillId="0" borderId="20" xfId="0" applyFont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horizontal="center"/>
      <protection locked="0"/>
    </xf>
    <xf numFmtId="0" fontId="11" fillId="0" borderId="30" xfId="0" applyFont="1" applyBorder="1" applyAlignment="1" applyProtection="1">
      <alignment horizontal="left"/>
      <protection locked="0"/>
    </xf>
    <xf numFmtId="0" fontId="11" fillId="0" borderId="21" xfId="0" applyFont="1" applyBorder="1" applyAlignment="1" applyProtection="1">
      <alignment horizontal="left"/>
      <protection locked="0"/>
    </xf>
    <xf numFmtId="0" fontId="11" fillId="0" borderId="22" xfId="0" applyFont="1" applyBorder="1" applyAlignment="1" applyProtection="1">
      <alignment horizontal="left"/>
      <protection locked="0"/>
    </xf>
    <xf numFmtId="164" fontId="12" fillId="0" borderId="20" xfId="0" applyNumberFormat="1" applyFont="1" applyBorder="1" applyAlignment="1" applyProtection="1">
      <alignment horizontal="right"/>
      <protection locked="0"/>
    </xf>
    <xf numFmtId="164" fontId="12" fillId="0" borderId="21" xfId="0" applyNumberFormat="1" applyFont="1" applyBorder="1" applyAlignment="1" applyProtection="1">
      <alignment horizontal="right"/>
      <protection locked="0"/>
    </xf>
    <xf numFmtId="164" fontId="12" fillId="0" borderId="23" xfId="0" applyNumberFormat="1" applyFont="1" applyBorder="1" applyAlignment="1" applyProtection="1">
      <alignment horizontal="right"/>
      <protection locked="0"/>
    </xf>
    <xf numFmtId="164" fontId="12" fillId="0" borderId="20" xfId="0" applyNumberFormat="1" applyFont="1" applyBorder="1" applyAlignment="1">
      <alignment horizontal="right"/>
    </xf>
    <xf numFmtId="164" fontId="12" fillId="0" borderId="23" xfId="0" applyNumberFormat="1" applyFont="1" applyBorder="1" applyAlignment="1">
      <alignment horizontal="right"/>
    </xf>
    <xf numFmtId="0" fontId="1" fillId="0" borderId="0" xfId="0" applyFont="1" applyAlignment="1">
      <alignment horizontal="right" wrapText="1"/>
    </xf>
    <xf numFmtId="0" fontId="3" fillId="0" borderId="0" xfId="0" applyFont="1" applyFill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  <protection locked="0"/>
    </xf>
    <xf numFmtId="165" fontId="8" fillId="0" borderId="4" xfId="0" applyNumberFormat="1" applyFont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9" fillId="2" borderId="12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11" fillId="0" borderId="29" xfId="0" applyFont="1" applyBorder="1" applyAlignment="1" applyProtection="1">
      <alignment horizontal="left"/>
      <protection locked="0"/>
    </xf>
    <xf numFmtId="0" fontId="11" fillId="0" borderId="15" xfId="0" applyFont="1" applyBorder="1" applyAlignment="1" applyProtection="1">
      <alignment horizontal="left"/>
      <protection locked="0"/>
    </xf>
    <xf numFmtId="0" fontId="11" fillId="0" borderId="16" xfId="0" applyFont="1" applyBorder="1" applyAlignment="1" applyProtection="1">
      <alignment horizontal="left"/>
      <protection locked="0"/>
    </xf>
    <xf numFmtId="8" fontId="10" fillId="0" borderId="14" xfId="0" applyNumberFormat="1" applyFont="1" applyBorder="1" applyAlignment="1" applyProtection="1">
      <alignment horizontal="right"/>
      <protection locked="0"/>
    </xf>
    <xf numFmtId="8" fontId="10" fillId="0" borderId="15" xfId="0" applyNumberFormat="1" applyFont="1" applyBorder="1" applyAlignment="1" applyProtection="1">
      <alignment horizontal="right"/>
      <protection locked="0"/>
    </xf>
    <xf numFmtId="8" fontId="10" fillId="0" borderId="17" xfId="0" applyNumberFormat="1" applyFont="1" applyBorder="1" applyAlignment="1" applyProtection="1">
      <alignment horizontal="right"/>
      <protection locked="0"/>
    </xf>
    <xf numFmtId="168" fontId="27" fillId="0" borderId="56" xfId="1" applyNumberFormat="1" applyFont="1" applyBorder="1" applyAlignment="1" applyProtection="1">
      <alignment horizontal="right" vertical="center"/>
      <protection locked="0"/>
    </xf>
    <xf numFmtId="44" fontId="6" fillId="0" borderId="56" xfId="1" applyFont="1" applyBorder="1" applyAlignment="1">
      <alignment horizontal="right" vertical="center"/>
    </xf>
    <xf numFmtId="44" fontId="6" fillId="0" borderId="57" xfId="1" applyFont="1" applyBorder="1" applyAlignment="1">
      <alignment horizontal="right" vertical="center"/>
    </xf>
    <xf numFmtId="0" fontId="18" fillId="2" borderId="39" xfId="0" applyFont="1" applyFill="1" applyBorder="1" applyAlignment="1" applyProtection="1">
      <alignment horizontal="center" vertical="center" wrapText="1"/>
    </xf>
    <xf numFmtId="0" fontId="18" fillId="2" borderId="40" xfId="0" applyFont="1" applyFill="1" applyBorder="1" applyAlignment="1" applyProtection="1">
      <alignment horizontal="center" vertical="center" wrapText="1"/>
    </xf>
    <xf numFmtId="0" fontId="18" fillId="2" borderId="41" xfId="0" applyFont="1" applyFill="1" applyBorder="1" applyAlignment="1" applyProtection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2" borderId="42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0" fontId="29" fillId="2" borderId="42" xfId="0" applyFont="1" applyFill="1" applyBorder="1" applyAlignment="1" applyProtection="1">
      <alignment horizontal="center" vertical="center" wrapText="1"/>
    </xf>
    <xf numFmtId="0" fontId="29" fillId="2" borderId="0" xfId="0" applyFont="1" applyFill="1" applyBorder="1" applyAlignment="1" applyProtection="1">
      <alignment horizontal="center" vertical="center" wrapText="1"/>
    </xf>
    <xf numFmtId="0" fontId="29" fillId="2" borderId="35" xfId="0" applyFont="1" applyFill="1" applyBorder="1" applyAlignment="1" applyProtection="1">
      <alignment horizontal="center" vertical="center" wrapText="1"/>
    </xf>
    <xf numFmtId="0" fontId="25" fillId="4" borderId="36" xfId="0" applyFont="1" applyFill="1" applyBorder="1" applyAlignment="1" applyProtection="1">
      <alignment horizontal="center" vertical="center" wrapText="1"/>
    </xf>
    <xf numFmtId="0" fontId="25" fillId="4" borderId="37" xfId="0" applyFont="1" applyFill="1" applyBorder="1" applyAlignment="1" applyProtection="1">
      <alignment horizontal="center" vertical="center" wrapText="1"/>
    </xf>
    <xf numFmtId="0" fontId="25" fillId="4" borderId="38" xfId="0" applyFont="1" applyFill="1" applyBorder="1" applyAlignment="1" applyProtection="1">
      <alignment horizontal="center" vertical="center" wrapText="1"/>
    </xf>
    <xf numFmtId="0" fontId="30" fillId="0" borderId="43" xfId="0" applyFont="1" applyBorder="1" applyAlignment="1">
      <alignment horizontal="center" vertical="center"/>
    </xf>
    <xf numFmtId="0" fontId="29" fillId="2" borderId="39" xfId="0" applyFont="1" applyFill="1" applyBorder="1" applyAlignment="1" applyProtection="1">
      <alignment horizontal="center" vertical="center" wrapText="1"/>
    </xf>
    <xf numFmtId="0" fontId="29" fillId="2" borderId="40" xfId="0" applyFont="1" applyFill="1" applyBorder="1" applyAlignment="1" applyProtection="1">
      <alignment horizontal="center" vertical="center" wrapText="1"/>
    </xf>
    <xf numFmtId="0" fontId="29" fillId="2" borderId="41" xfId="0" applyFont="1" applyFill="1" applyBorder="1" applyAlignment="1" applyProtection="1">
      <alignment horizontal="center" vertical="center" wrapText="1"/>
    </xf>
    <xf numFmtId="0" fontId="21" fillId="0" borderId="42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0" fontId="21" fillId="0" borderId="35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21" fillId="0" borderId="42" xfId="0" applyFont="1" applyBorder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1" fillId="0" borderId="35" xfId="0" applyFont="1" applyBorder="1" applyAlignment="1" applyProtection="1">
      <alignment vertical="center" wrapText="1"/>
      <protection locked="0"/>
    </xf>
    <xf numFmtId="0" fontId="5" fillId="0" borderId="4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2" borderId="4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/>
    </xf>
    <xf numFmtId="0" fontId="2" fillId="3" borderId="40" xfId="0" applyFont="1" applyFill="1" applyBorder="1" applyAlignment="1" applyProtection="1">
      <alignment horizontal="center" vertical="center"/>
    </xf>
    <xf numFmtId="0" fontId="2" fillId="3" borderId="41" xfId="0" applyFont="1" applyFill="1" applyBorder="1" applyAlignment="1" applyProtection="1">
      <alignment horizontal="center" vertical="center"/>
    </xf>
    <xf numFmtId="0" fontId="6" fillId="0" borderId="42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35" xfId="0" applyFont="1" applyBorder="1" applyAlignment="1">
      <alignment horizontal="left" vertical="center" indent="1"/>
    </xf>
    <xf numFmtId="0" fontId="6" fillId="0" borderId="36" xfId="0" applyFont="1" applyBorder="1" applyAlignment="1">
      <alignment horizontal="left" vertical="center" indent="1"/>
    </xf>
    <xf numFmtId="0" fontId="6" fillId="0" borderId="37" xfId="0" applyFont="1" applyBorder="1" applyAlignment="1">
      <alignment horizontal="left" vertical="center" indent="1"/>
    </xf>
    <xf numFmtId="0" fontId="6" fillId="0" borderId="38" xfId="0" applyFont="1" applyBorder="1" applyAlignment="1">
      <alignment horizontal="left" vertical="center" indent="1"/>
    </xf>
    <xf numFmtId="0" fontId="28" fillId="4" borderId="44" xfId="0" applyFont="1" applyFill="1" applyBorder="1" applyAlignment="1" applyProtection="1">
      <alignment horizontal="center" vertical="center"/>
    </xf>
    <xf numFmtId="0" fontId="28" fillId="4" borderId="45" xfId="0" applyFont="1" applyFill="1" applyBorder="1" applyAlignment="1" applyProtection="1">
      <alignment horizontal="center" vertical="center"/>
    </xf>
    <xf numFmtId="0" fontId="28" fillId="4" borderId="46" xfId="0" applyFont="1" applyFill="1" applyBorder="1" applyAlignment="1" applyProtection="1">
      <alignment horizontal="center" vertical="center"/>
    </xf>
    <xf numFmtId="44" fontId="6" fillId="0" borderId="69" xfId="1" applyFont="1" applyBorder="1" applyAlignment="1">
      <alignment horizontal="right" vertical="center"/>
    </xf>
    <xf numFmtId="44" fontId="6" fillId="0" borderId="70" xfId="1" applyFont="1" applyBorder="1" applyAlignment="1">
      <alignment horizontal="right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</xf>
    <xf numFmtId="166" fontId="6" fillId="0" borderId="36" xfId="0" applyNumberFormat="1" applyFont="1" applyBorder="1" applyAlignment="1">
      <alignment horizontal="center" vertical="center"/>
    </xf>
    <xf numFmtId="166" fontId="6" fillId="0" borderId="37" xfId="0" applyNumberFormat="1" applyFont="1" applyBorder="1" applyAlignment="1">
      <alignment horizontal="center" vertical="center"/>
    </xf>
    <xf numFmtId="166" fontId="6" fillId="0" borderId="38" xfId="0" applyNumberFormat="1" applyFont="1" applyBorder="1" applyAlignment="1">
      <alignment horizontal="center" vertical="center"/>
    </xf>
    <xf numFmtId="169" fontId="6" fillId="0" borderId="36" xfId="0" applyNumberFormat="1" applyFont="1" applyBorder="1" applyAlignment="1" applyProtection="1">
      <alignment horizontal="center" vertical="center"/>
      <protection locked="0"/>
    </xf>
    <xf numFmtId="169" fontId="6" fillId="0" borderId="37" xfId="0" applyNumberFormat="1" applyFont="1" applyBorder="1" applyAlignment="1" applyProtection="1">
      <alignment horizontal="center" vertical="center"/>
      <protection locked="0"/>
    </xf>
    <xf numFmtId="169" fontId="6" fillId="0" borderId="38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>
      <alignment horizontal="right" vertical="center" wrapText="1"/>
    </xf>
    <xf numFmtId="0" fontId="2" fillId="3" borderId="52" xfId="0" applyFont="1" applyFill="1" applyBorder="1" applyAlignment="1" applyProtection="1">
      <alignment horizontal="center" vertical="center" wrapText="1"/>
    </xf>
    <xf numFmtId="0" fontId="2" fillId="3" borderId="53" xfId="0" applyFont="1" applyFill="1" applyBorder="1" applyAlignment="1" applyProtection="1">
      <alignment horizontal="center" vertical="center" wrapText="1"/>
    </xf>
    <xf numFmtId="0" fontId="25" fillId="4" borderId="36" xfId="0" applyFont="1" applyFill="1" applyBorder="1" applyAlignment="1" applyProtection="1">
      <alignment horizontal="center" vertical="center"/>
    </xf>
    <xf numFmtId="0" fontId="25" fillId="4" borderId="37" xfId="0" applyFont="1" applyFill="1" applyBorder="1" applyAlignment="1" applyProtection="1">
      <alignment horizontal="center" vertical="center"/>
    </xf>
    <xf numFmtId="0" fontId="25" fillId="4" borderId="38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44" fontId="6" fillId="0" borderId="67" xfId="1" applyFont="1" applyBorder="1" applyAlignment="1">
      <alignment horizontal="right" vertical="center"/>
    </xf>
    <xf numFmtId="44" fontId="6" fillId="0" borderId="68" xfId="1" applyFont="1" applyBorder="1" applyAlignment="1">
      <alignment horizontal="right" vertical="center"/>
    </xf>
    <xf numFmtId="44" fontId="6" fillId="0" borderId="61" xfId="1" applyFont="1" applyFill="1" applyBorder="1" applyAlignment="1">
      <alignment horizontal="right" vertical="center"/>
    </xf>
    <xf numFmtId="44" fontId="6" fillId="0" borderId="62" xfId="1" applyFont="1" applyFill="1" applyBorder="1" applyAlignment="1">
      <alignment horizontal="right" vertical="center"/>
    </xf>
    <xf numFmtId="0" fontId="5" fillId="2" borderId="39" xfId="0" applyFont="1" applyFill="1" applyBorder="1" applyAlignment="1" applyProtection="1">
      <alignment horizontal="center"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0" fontId="6" fillId="0" borderId="58" xfId="0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0" fontId="27" fillId="0" borderId="59" xfId="0" applyFont="1" applyBorder="1" applyAlignment="1" applyProtection="1">
      <alignment horizontal="left" vertical="center" indent="1"/>
      <protection locked="0"/>
    </xf>
    <xf numFmtId="168" fontId="6" fillId="0" borderId="59" xfId="1" applyNumberFormat="1" applyFont="1" applyBorder="1" applyAlignment="1" applyProtection="1">
      <alignment horizontal="right" vertical="center"/>
      <protection locked="0"/>
    </xf>
    <xf numFmtId="44" fontId="6" fillId="0" borderId="64" xfId="1" applyFont="1" applyBorder="1" applyAlignment="1">
      <alignment horizontal="right" vertical="center"/>
    </xf>
    <xf numFmtId="44" fontId="6" fillId="0" borderId="65" xfId="1" applyFont="1" applyBorder="1" applyAlignment="1">
      <alignment horizontal="right" vertical="center"/>
    </xf>
    <xf numFmtId="0" fontId="27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 applyProtection="1">
      <alignment horizontal="left" vertical="center" indent="1"/>
      <protection locked="0"/>
    </xf>
    <xf numFmtId="0" fontId="2" fillId="3" borderId="54" xfId="0" applyFont="1" applyFill="1" applyBorder="1" applyAlignment="1" applyProtection="1">
      <alignment horizontal="center" vertical="center" wrapText="1"/>
    </xf>
    <xf numFmtId="0" fontId="2" fillId="3" borderId="71" xfId="0" applyFont="1" applyFill="1" applyBorder="1" applyAlignment="1" applyProtection="1">
      <alignment horizontal="right" vertical="center"/>
    </xf>
    <xf numFmtId="0" fontId="2" fillId="3" borderId="40" xfId="0" applyFont="1" applyFill="1" applyBorder="1" applyAlignment="1" applyProtection="1">
      <alignment horizontal="right" vertical="center" indent="1"/>
    </xf>
    <xf numFmtId="0" fontId="2" fillId="3" borderId="63" xfId="0" applyFont="1" applyFill="1" applyBorder="1" applyAlignment="1" applyProtection="1">
      <alignment horizontal="right" vertical="center" indent="1"/>
    </xf>
    <xf numFmtId="0" fontId="2" fillId="3" borderId="71" xfId="0" applyFont="1" applyFill="1" applyBorder="1" applyAlignment="1" applyProtection="1">
      <alignment horizontal="right" vertical="center" indent="1"/>
    </xf>
    <xf numFmtId="0" fontId="2" fillId="3" borderId="73" xfId="0" applyFont="1" applyFill="1" applyBorder="1" applyAlignment="1" applyProtection="1">
      <alignment horizontal="right" vertical="center" indent="1"/>
    </xf>
    <xf numFmtId="0" fontId="2" fillId="3" borderId="56" xfId="0" applyFont="1" applyFill="1" applyBorder="1" applyAlignment="1" applyProtection="1">
      <alignment horizontal="right" vertical="center" indent="1"/>
    </xf>
    <xf numFmtId="0" fontId="2" fillId="3" borderId="74" xfId="0" applyFont="1" applyFill="1" applyBorder="1" applyAlignment="1" applyProtection="1">
      <alignment horizontal="right" vertical="center" indent="1"/>
    </xf>
    <xf numFmtId="0" fontId="2" fillId="3" borderId="69" xfId="0" applyFont="1" applyFill="1" applyBorder="1" applyAlignment="1" applyProtection="1">
      <alignment horizontal="right" vertical="center" indent="1"/>
    </xf>
    <xf numFmtId="0" fontId="2" fillId="3" borderId="37" xfId="0" applyFont="1" applyFill="1" applyBorder="1" applyAlignment="1" applyProtection="1">
      <alignment horizontal="right" vertical="center" indent="1"/>
    </xf>
    <xf numFmtId="0" fontId="2" fillId="3" borderId="66" xfId="0" applyFont="1" applyFill="1" applyBorder="1" applyAlignment="1" applyProtection="1">
      <alignment horizontal="right" vertical="center" indent="1"/>
    </xf>
    <xf numFmtId="0" fontId="2" fillId="3" borderId="78" xfId="0" applyFont="1" applyFill="1" applyBorder="1" applyAlignment="1" applyProtection="1">
      <alignment horizontal="right" vertical="center"/>
    </xf>
    <xf numFmtId="0" fontId="33" fillId="2" borderId="39" xfId="0" applyFont="1" applyFill="1" applyBorder="1" applyAlignment="1" applyProtection="1">
      <alignment horizontal="center" vertical="center"/>
    </xf>
    <xf numFmtId="0" fontId="33" fillId="2" borderId="40" xfId="0" applyFont="1" applyFill="1" applyBorder="1" applyAlignment="1" applyProtection="1">
      <alignment horizontal="center" vertical="center"/>
    </xf>
    <xf numFmtId="0" fontId="33" fillId="2" borderId="41" xfId="0" applyFont="1" applyFill="1" applyBorder="1" applyAlignment="1" applyProtection="1">
      <alignment horizontal="center" vertical="center"/>
    </xf>
    <xf numFmtId="172" fontId="33" fillId="0" borderId="36" xfId="0" applyNumberFormat="1" applyFont="1" applyBorder="1" applyAlignment="1">
      <alignment horizontal="center" vertical="center"/>
    </xf>
    <xf numFmtId="172" fontId="33" fillId="0" borderId="37" xfId="0" applyNumberFormat="1" applyFont="1" applyBorder="1" applyAlignment="1">
      <alignment horizontal="center" vertical="center"/>
    </xf>
    <xf numFmtId="172" fontId="33" fillId="0" borderId="38" xfId="0" applyNumberFormat="1" applyFont="1" applyBorder="1" applyAlignment="1">
      <alignment horizontal="center" vertical="center"/>
    </xf>
    <xf numFmtId="9" fontId="2" fillId="3" borderId="72" xfId="2" applyFont="1" applyFill="1" applyBorder="1" applyAlignment="1" applyProtection="1">
      <alignment vertical="center"/>
    </xf>
    <xf numFmtId="9" fontId="2" fillId="3" borderId="71" xfId="2" applyFont="1" applyFill="1" applyBorder="1" applyAlignment="1" applyProtection="1">
      <alignment horizontal="right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342900</xdr:colOff>
          <xdr:row>7</xdr:row>
          <xdr:rowOff>15240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1165860</xdr:colOff>
          <xdr:row>5</xdr:row>
          <xdr:rowOff>182880</xdr:rowOff>
        </xdr:from>
        <xdr:to>
          <xdr:col>6</xdr:col>
          <xdr:colOff>198120</xdr:colOff>
          <xdr:row>7</xdr:row>
          <xdr:rowOff>7620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464820</xdr:colOff>
          <xdr:row>5</xdr:row>
          <xdr:rowOff>182880</xdr:rowOff>
        </xdr:from>
        <xdr:to>
          <xdr:col>8</xdr:col>
          <xdr:colOff>106680</xdr:colOff>
          <xdr:row>7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5</xdr:row>
          <xdr:rowOff>182880</xdr:rowOff>
        </xdr:from>
        <xdr:to>
          <xdr:col>10</xdr:col>
          <xdr:colOff>76200</xdr:colOff>
          <xdr:row>7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41463</xdr:colOff>
      <xdr:row>0</xdr:row>
      <xdr:rowOff>0</xdr:rowOff>
    </xdr:from>
    <xdr:to>
      <xdr:col>2</xdr:col>
      <xdr:colOff>819150</xdr:colOff>
      <xdr:row>0</xdr:row>
      <xdr:rowOff>641739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63" y="0"/>
          <a:ext cx="1996887" cy="641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pageSetUpPr fitToPage="1"/>
  </sheetPr>
  <dimension ref="A1:N48"/>
  <sheetViews>
    <sheetView showGridLines="0" topLeftCell="A20" zoomScale="115" zoomScaleNormal="115" zoomScaleSheetLayoutView="100" zoomScalePageLayoutView="115" workbookViewId="0">
      <selection activeCell="E50" sqref="E50"/>
    </sheetView>
  </sheetViews>
  <sheetFormatPr baseColWidth="10" defaultColWidth="11.44140625" defaultRowHeight="13.8" x14ac:dyDescent="0.25"/>
  <cols>
    <col min="1" max="1" width="17.109375" style="1" customWidth="1"/>
    <col min="2" max="2" width="0.6640625" style="1" customWidth="1"/>
    <col min="3" max="3" width="14.5546875" style="1" customWidth="1"/>
    <col min="4" max="4" width="1.109375" style="2" customWidth="1"/>
    <col min="5" max="5" width="19.109375" style="1" customWidth="1"/>
    <col min="6" max="6" width="1.6640625" style="1" customWidth="1"/>
    <col min="7" max="7" width="8.33203125" style="1" bestFit="1" customWidth="1"/>
    <col min="8" max="8" width="2.5546875" style="1" customWidth="1"/>
    <col min="9" max="9" width="6" style="1" bestFit="1" customWidth="1"/>
    <col min="10" max="10" width="2" style="1" customWidth="1"/>
    <col min="11" max="11" width="3.6640625" style="1" customWidth="1"/>
    <col min="12" max="12" width="11.33203125" style="1" customWidth="1"/>
    <col min="13" max="13" width="1.6640625" style="1" customWidth="1"/>
    <col min="14" max="16384" width="11.44140625" style="1"/>
  </cols>
  <sheetData>
    <row r="1" spans="1:14" ht="51" customHeight="1" x14ac:dyDescent="0.25">
      <c r="E1" s="149" t="s">
        <v>25</v>
      </c>
      <c r="F1" s="149"/>
      <c r="G1" s="149"/>
      <c r="H1" s="149"/>
      <c r="I1" s="149"/>
      <c r="J1" s="149"/>
      <c r="K1" s="149"/>
      <c r="L1" s="149"/>
    </row>
    <row r="2" spans="1:14" ht="14.4" thickBot="1" x14ac:dyDescent="0.3">
      <c r="A2" s="33"/>
      <c r="B2" s="33"/>
      <c r="C2" s="33"/>
      <c r="D2" s="34"/>
      <c r="E2" s="33"/>
      <c r="F2" s="33"/>
      <c r="G2" s="33"/>
      <c r="H2" s="33"/>
      <c r="I2" s="33"/>
      <c r="J2" s="33"/>
      <c r="K2" s="33"/>
      <c r="L2" s="33"/>
    </row>
    <row r="3" spans="1:14" ht="6.6" customHeight="1" thickTop="1" x14ac:dyDescent="0.25"/>
    <row r="4" spans="1:14" ht="16.2" customHeight="1" x14ac:dyDescent="0.3">
      <c r="A4" s="2"/>
      <c r="B4" s="2"/>
      <c r="C4" s="150" t="s">
        <v>17</v>
      </c>
      <c r="D4" s="150"/>
      <c r="E4" s="150"/>
      <c r="F4" s="150"/>
      <c r="G4" s="150"/>
      <c r="H4" s="150"/>
      <c r="I4" s="150"/>
      <c r="J4" s="35"/>
      <c r="K4" s="2"/>
      <c r="L4" s="2"/>
    </row>
    <row r="5" spans="1:14" ht="6.6" customHeight="1" x14ac:dyDescent="0.25"/>
    <row r="6" spans="1:14" x14ac:dyDescent="0.25">
      <c r="A6" s="154"/>
      <c r="B6" s="155"/>
      <c r="C6" s="155"/>
      <c r="D6" s="155"/>
      <c r="E6" s="155"/>
      <c r="F6" s="155"/>
      <c r="G6" s="155"/>
      <c r="H6" s="155"/>
      <c r="I6" s="155"/>
      <c r="J6" s="156"/>
    </row>
    <row r="7" spans="1:14" x14ac:dyDescent="0.25">
      <c r="A7" s="4"/>
      <c r="B7" s="5"/>
      <c r="C7" s="6"/>
      <c r="D7" s="7"/>
      <c r="E7" s="6"/>
      <c r="F7" s="5"/>
      <c r="G7" s="6"/>
      <c r="H7" s="5"/>
      <c r="I7" s="6"/>
      <c r="J7" s="8"/>
    </row>
    <row r="8" spans="1:14" ht="6.75" customHeight="1" x14ac:dyDescent="0.25"/>
    <row r="9" spans="1:14" x14ac:dyDescent="0.25">
      <c r="A9" s="151" t="s">
        <v>1</v>
      </c>
      <c r="B9" s="151"/>
      <c r="C9" s="151"/>
      <c r="E9" s="3" t="s">
        <v>2</v>
      </c>
      <c r="G9" s="151" t="s">
        <v>3</v>
      </c>
      <c r="H9" s="151"/>
      <c r="I9" s="151"/>
      <c r="J9" s="151"/>
      <c r="K9" s="151"/>
      <c r="L9" s="151"/>
      <c r="N9" s="3" t="s">
        <v>0</v>
      </c>
    </row>
    <row r="10" spans="1:14" x14ac:dyDescent="0.25">
      <c r="A10" s="152"/>
      <c r="B10" s="152"/>
      <c r="C10" s="152"/>
      <c r="E10" s="10"/>
      <c r="G10" s="153"/>
      <c r="H10" s="153"/>
      <c r="I10" s="153"/>
      <c r="J10" s="153"/>
      <c r="K10" s="153"/>
      <c r="L10" s="153"/>
      <c r="N10" s="9"/>
    </row>
    <row r="11" spans="1:14" ht="3.75" customHeight="1" thickBot="1" x14ac:dyDescent="0.3"/>
    <row r="12" spans="1:14" ht="13.5" customHeight="1" thickBot="1" x14ac:dyDescent="0.3">
      <c r="A12" s="11" t="s">
        <v>4</v>
      </c>
      <c r="B12" s="12"/>
      <c r="C12" s="157" t="s">
        <v>5</v>
      </c>
      <c r="D12" s="157"/>
      <c r="E12" s="157"/>
      <c r="F12" s="157"/>
      <c r="G12" s="157"/>
      <c r="H12" s="158" t="s">
        <v>6</v>
      </c>
      <c r="I12" s="158"/>
      <c r="J12" s="158"/>
      <c r="K12" s="158" t="s">
        <v>7</v>
      </c>
      <c r="L12" s="159"/>
    </row>
    <row r="13" spans="1:14" ht="16.5" customHeight="1" x14ac:dyDescent="0.25">
      <c r="A13" s="160"/>
      <c r="B13" s="161"/>
      <c r="C13" s="162"/>
      <c r="D13" s="163"/>
      <c r="E13" s="163"/>
      <c r="F13" s="163"/>
      <c r="G13" s="164"/>
      <c r="H13" s="165"/>
      <c r="I13" s="166"/>
      <c r="J13" s="167"/>
      <c r="K13" s="124"/>
      <c r="L13" s="125"/>
    </row>
    <row r="14" spans="1:14" x14ac:dyDescent="0.25">
      <c r="A14" s="131"/>
      <c r="B14" s="132"/>
      <c r="C14" s="133"/>
      <c r="D14" s="134"/>
      <c r="E14" s="134"/>
      <c r="F14" s="134"/>
      <c r="G14" s="135"/>
      <c r="H14" s="136"/>
      <c r="I14" s="137"/>
      <c r="J14" s="138"/>
      <c r="K14" s="124"/>
      <c r="L14" s="125"/>
    </row>
    <row r="15" spans="1:14" x14ac:dyDescent="0.25">
      <c r="A15" s="131"/>
      <c r="B15" s="132"/>
      <c r="C15" s="133"/>
      <c r="D15" s="134"/>
      <c r="E15" s="134"/>
      <c r="F15" s="134"/>
      <c r="G15" s="135"/>
      <c r="H15" s="136"/>
      <c r="I15" s="137"/>
      <c r="J15" s="138"/>
      <c r="K15" s="124" t="str">
        <f t="shared" ref="K15" si="0">IF(H15="","",A15*H15)</f>
        <v/>
      </c>
      <c r="L15" s="125"/>
    </row>
    <row r="16" spans="1:14" x14ac:dyDescent="0.25">
      <c r="A16" s="131"/>
      <c r="B16" s="132"/>
      <c r="C16" s="133"/>
      <c r="D16" s="134"/>
      <c r="E16" s="134"/>
      <c r="F16" s="134"/>
      <c r="G16" s="135"/>
      <c r="H16" s="136"/>
      <c r="I16" s="137"/>
      <c r="J16" s="138"/>
      <c r="K16" s="124" t="str">
        <f t="shared" ref="K16:K33" si="1">IF(H16="","",A16*H16)</f>
        <v/>
      </c>
      <c r="L16" s="125"/>
    </row>
    <row r="17" spans="1:12" x14ac:dyDescent="0.25">
      <c r="A17" s="131"/>
      <c r="B17" s="132"/>
      <c r="C17" s="133"/>
      <c r="D17" s="134"/>
      <c r="E17" s="134"/>
      <c r="F17" s="134"/>
      <c r="G17" s="135"/>
      <c r="H17" s="136"/>
      <c r="I17" s="137"/>
      <c r="J17" s="138"/>
      <c r="K17" s="124" t="str">
        <f t="shared" si="1"/>
        <v/>
      </c>
      <c r="L17" s="125"/>
    </row>
    <row r="18" spans="1:12" x14ac:dyDescent="0.25">
      <c r="A18" s="131"/>
      <c r="B18" s="132"/>
      <c r="C18" s="133"/>
      <c r="D18" s="134"/>
      <c r="E18" s="134"/>
      <c r="F18" s="134"/>
      <c r="G18" s="135"/>
      <c r="H18" s="136"/>
      <c r="I18" s="137"/>
      <c r="J18" s="138"/>
      <c r="K18" s="124" t="str">
        <f t="shared" si="1"/>
        <v/>
      </c>
      <c r="L18" s="125"/>
    </row>
    <row r="19" spans="1:12" x14ac:dyDescent="0.25">
      <c r="A19" s="131"/>
      <c r="B19" s="132"/>
      <c r="C19" s="133"/>
      <c r="D19" s="134"/>
      <c r="E19" s="134"/>
      <c r="F19" s="134"/>
      <c r="G19" s="135"/>
      <c r="H19" s="136"/>
      <c r="I19" s="137"/>
      <c r="J19" s="138"/>
      <c r="K19" s="124" t="str">
        <f t="shared" si="1"/>
        <v/>
      </c>
      <c r="L19" s="125"/>
    </row>
    <row r="20" spans="1:12" x14ac:dyDescent="0.25">
      <c r="A20" s="131"/>
      <c r="B20" s="132"/>
      <c r="C20" s="133"/>
      <c r="D20" s="134"/>
      <c r="E20" s="134"/>
      <c r="F20" s="134"/>
      <c r="G20" s="135"/>
      <c r="H20" s="136"/>
      <c r="I20" s="137"/>
      <c r="J20" s="138"/>
      <c r="K20" s="124" t="str">
        <f t="shared" si="1"/>
        <v/>
      </c>
      <c r="L20" s="125"/>
    </row>
    <row r="21" spans="1:12" x14ac:dyDescent="0.25">
      <c r="A21" s="131"/>
      <c r="B21" s="132"/>
      <c r="C21" s="133"/>
      <c r="D21" s="134"/>
      <c r="E21" s="134"/>
      <c r="F21" s="134"/>
      <c r="G21" s="135"/>
      <c r="H21" s="136"/>
      <c r="I21" s="137"/>
      <c r="J21" s="138"/>
      <c r="K21" s="124" t="str">
        <f t="shared" si="1"/>
        <v/>
      </c>
      <c r="L21" s="125"/>
    </row>
    <row r="22" spans="1:12" x14ac:dyDescent="0.25">
      <c r="A22" s="131"/>
      <c r="B22" s="132"/>
      <c r="C22" s="133"/>
      <c r="D22" s="134"/>
      <c r="E22" s="134"/>
      <c r="F22" s="134"/>
      <c r="G22" s="135"/>
      <c r="H22" s="136"/>
      <c r="I22" s="137"/>
      <c r="J22" s="138"/>
      <c r="K22" s="124" t="str">
        <f t="shared" si="1"/>
        <v/>
      </c>
      <c r="L22" s="125"/>
    </row>
    <row r="23" spans="1:12" x14ac:dyDescent="0.25">
      <c r="A23" s="131"/>
      <c r="B23" s="132"/>
      <c r="C23" s="133"/>
      <c r="D23" s="134"/>
      <c r="E23" s="134"/>
      <c r="F23" s="134"/>
      <c r="G23" s="135"/>
      <c r="H23" s="136"/>
      <c r="I23" s="137"/>
      <c r="J23" s="138"/>
      <c r="K23" s="124" t="str">
        <f t="shared" si="1"/>
        <v/>
      </c>
      <c r="L23" s="125"/>
    </row>
    <row r="24" spans="1:12" x14ac:dyDescent="0.25">
      <c r="A24" s="131"/>
      <c r="B24" s="132"/>
      <c r="C24" s="133"/>
      <c r="D24" s="134"/>
      <c r="E24" s="134"/>
      <c r="F24" s="134"/>
      <c r="G24" s="135"/>
      <c r="H24" s="136"/>
      <c r="I24" s="137"/>
      <c r="J24" s="138"/>
      <c r="K24" s="124" t="str">
        <f t="shared" si="1"/>
        <v/>
      </c>
      <c r="L24" s="125"/>
    </row>
    <row r="25" spans="1:12" x14ac:dyDescent="0.25">
      <c r="A25" s="131"/>
      <c r="B25" s="132"/>
      <c r="C25" s="133"/>
      <c r="D25" s="134"/>
      <c r="E25" s="134"/>
      <c r="F25" s="134"/>
      <c r="G25" s="135"/>
      <c r="H25" s="136"/>
      <c r="I25" s="137"/>
      <c r="J25" s="138"/>
      <c r="K25" s="124" t="str">
        <f t="shared" si="1"/>
        <v/>
      </c>
      <c r="L25" s="125"/>
    </row>
    <row r="26" spans="1:12" x14ac:dyDescent="0.25">
      <c r="A26" s="131"/>
      <c r="B26" s="132"/>
      <c r="C26" s="133"/>
      <c r="D26" s="134"/>
      <c r="E26" s="134"/>
      <c r="F26" s="134"/>
      <c r="G26" s="135"/>
      <c r="H26" s="136"/>
      <c r="I26" s="137"/>
      <c r="J26" s="138"/>
      <c r="K26" s="124" t="str">
        <f t="shared" si="1"/>
        <v/>
      </c>
      <c r="L26" s="125"/>
    </row>
    <row r="27" spans="1:12" x14ac:dyDescent="0.25">
      <c r="A27" s="131"/>
      <c r="B27" s="132"/>
      <c r="C27" s="133"/>
      <c r="D27" s="134"/>
      <c r="E27" s="134"/>
      <c r="F27" s="134"/>
      <c r="G27" s="135"/>
      <c r="H27" s="136"/>
      <c r="I27" s="137"/>
      <c r="J27" s="138"/>
      <c r="K27" s="124" t="str">
        <f t="shared" si="1"/>
        <v/>
      </c>
      <c r="L27" s="125"/>
    </row>
    <row r="28" spans="1:12" x14ac:dyDescent="0.25">
      <c r="A28" s="131"/>
      <c r="B28" s="132"/>
      <c r="C28" s="133"/>
      <c r="D28" s="134"/>
      <c r="E28" s="134"/>
      <c r="F28" s="134"/>
      <c r="G28" s="135"/>
      <c r="H28" s="136"/>
      <c r="I28" s="137"/>
      <c r="J28" s="138"/>
      <c r="K28" s="124" t="str">
        <f t="shared" si="1"/>
        <v/>
      </c>
      <c r="L28" s="125"/>
    </row>
    <row r="29" spans="1:12" x14ac:dyDescent="0.25">
      <c r="A29" s="131"/>
      <c r="B29" s="132"/>
      <c r="C29" s="133"/>
      <c r="D29" s="134"/>
      <c r="E29" s="134"/>
      <c r="F29" s="134"/>
      <c r="G29" s="135"/>
      <c r="H29" s="136"/>
      <c r="I29" s="137"/>
      <c r="J29" s="138"/>
      <c r="K29" s="124" t="str">
        <f t="shared" si="1"/>
        <v/>
      </c>
      <c r="L29" s="125"/>
    </row>
    <row r="30" spans="1:12" x14ac:dyDescent="0.25">
      <c r="A30" s="131"/>
      <c r="B30" s="132"/>
      <c r="C30" s="133"/>
      <c r="D30" s="134"/>
      <c r="E30" s="134"/>
      <c r="F30" s="134"/>
      <c r="G30" s="135"/>
      <c r="H30" s="136"/>
      <c r="I30" s="137"/>
      <c r="J30" s="138"/>
      <c r="K30" s="124" t="str">
        <f t="shared" si="1"/>
        <v/>
      </c>
      <c r="L30" s="125"/>
    </row>
    <row r="31" spans="1:12" x14ac:dyDescent="0.25">
      <c r="A31" s="131"/>
      <c r="B31" s="132"/>
      <c r="C31" s="133"/>
      <c r="D31" s="134"/>
      <c r="E31" s="134"/>
      <c r="F31" s="134"/>
      <c r="G31" s="135"/>
      <c r="H31" s="136"/>
      <c r="I31" s="137"/>
      <c r="J31" s="138"/>
      <c r="K31" s="124" t="str">
        <f t="shared" si="1"/>
        <v/>
      </c>
      <c r="L31" s="125"/>
    </row>
    <row r="32" spans="1:12" x14ac:dyDescent="0.25">
      <c r="A32" s="131"/>
      <c r="B32" s="132"/>
      <c r="C32" s="133"/>
      <c r="D32" s="134"/>
      <c r="E32" s="134"/>
      <c r="F32" s="134"/>
      <c r="G32" s="135"/>
      <c r="H32" s="136"/>
      <c r="I32" s="137"/>
      <c r="J32" s="138"/>
      <c r="K32" s="124" t="str">
        <f t="shared" si="1"/>
        <v/>
      </c>
      <c r="L32" s="125"/>
    </row>
    <row r="33" spans="1:12" ht="14.4" thickBot="1" x14ac:dyDescent="0.3">
      <c r="A33" s="139"/>
      <c r="B33" s="140"/>
      <c r="C33" s="141"/>
      <c r="D33" s="142"/>
      <c r="E33" s="142"/>
      <c r="F33" s="142"/>
      <c r="G33" s="143"/>
      <c r="H33" s="144"/>
      <c r="I33" s="145"/>
      <c r="J33" s="146"/>
      <c r="K33" s="147" t="str">
        <f t="shared" si="1"/>
        <v/>
      </c>
      <c r="L33" s="148"/>
    </row>
    <row r="34" spans="1:12" x14ac:dyDescent="0.25">
      <c r="A34" s="13"/>
      <c r="B34" s="13"/>
      <c r="C34" s="13"/>
      <c r="D34" s="14"/>
      <c r="E34" s="13"/>
      <c r="F34" s="13"/>
      <c r="G34" s="15"/>
      <c r="H34" s="116" t="s">
        <v>8</v>
      </c>
      <c r="I34" s="117"/>
      <c r="J34" s="118"/>
      <c r="K34" s="119" t="str">
        <f>IF(K13="","",SUM(K13:L33))</f>
        <v/>
      </c>
      <c r="L34" s="120"/>
    </row>
    <row r="35" spans="1:12" x14ac:dyDescent="0.25">
      <c r="A35" s="36" t="s">
        <v>11</v>
      </c>
      <c r="B35" s="13"/>
      <c r="C35" s="13"/>
      <c r="D35" s="14"/>
      <c r="E35" s="13"/>
      <c r="F35" s="13"/>
      <c r="G35" s="13"/>
      <c r="H35" s="121" t="s">
        <v>9</v>
      </c>
      <c r="I35" s="122"/>
      <c r="J35" s="123"/>
      <c r="K35" s="124" t="str">
        <f>IF(K34="","",K34*0.16)</f>
        <v/>
      </c>
      <c r="L35" s="125"/>
    </row>
    <row r="36" spans="1:12" s="2" customFormat="1" ht="14.4" thickBot="1" x14ac:dyDescent="0.3">
      <c r="A36" s="14"/>
      <c r="B36" s="14"/>
      <c r="C36" s="14"/>
      <c r="D36" s="14"/>
      <c r="E36" s="14"/>
      <c r="F36" s="14"/>
      <c r="G36" s="14"/>
      <c r="H36" s="126" t="s">
        <v>10</v>
      </c>
      <c r="I36" s="127"/>
      <c r="J36" s="128"/>
      <c r="K36" s="129" t="str">
        <f>IF(K34="","",K34+K35)</f>
        <v/>
      </c>
      <c r="L36" s="130"/>
    </row>
    <row r="37" spans="1:12" ht="15" customHeight="1" thickBot="1" x14ac:dyDescent="0.3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</row>
    <row r="38" spans="1:12" ht="30" customHeight="1" thickBot="1" x14ac:dyDescent="0.3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9"/>
    </row>
    <row r="39" spans="1:12" ht="3.75" customHeight="1" x14ac:dyDescent="0.25"/>
    <row r="40" spans="1:12" s="16" customFormat="1" ht="15" customHeight="1" x14ac:dyDescent="0.3">
      <c r="A40" s="95" t="s">
        <v>12</v>
      </c>
      <c r="C40" s="95" t="s">
        <v>23</v>
      </c>
      <c r="D40" s="17"/>
      <c r="E40" s="95" t="s">
        <v>13</v>
      </c>
      <c r="G40" s="89" t="s">
        <v>27</v>
      </c>
      <c r="H40" s="90"/>
      <c r="I40" s="91"/>
      <c r="K40" s="85" t="s">
        <v>24</v>
      </c>
      <c r="L40" s="86"/>
    </row>
    <row r="41" spans="1:12" s="16" customFormat="1" ht="15" customHeight="1" x14ac:dyDescent="0.3">
      <c r="A41" s="96"/>
      <c r="C41" s="96"/>
      <c r="D41" s="17"/>
      <c r="E41" s="96"/>
      <c r="G41" s="92"/>
      <c r="H41" s="93"/>
      <c r="I41" s="94"/>
      <c r="K41" s="87"/>
      <c r="L41" s="88"/>
    </row>
    <row r="42" spans="1:12" s="16" customFormat="1" x14ac:dyDescent="0.3">
      <c r="A42" s="18"/>
      <c r="C42" s="110"/>
      <c r="D42" s="17"/>
      <c r="E42" s="110"/>
      <c r="G42" s="111"/>
      <c r="H42" s="112"/>
      <c r="I42" s="113"/>
      <c r="K42" s="111"/>
      <c r="L42" s="113"/>
    </row>
    <row r="43" spans="1:12" s="16" customFormat="1" ht="15" customHeight="1" x14ac:dyDescent="0.3">
      <c r="A43" s="19"/>
      <c r="C43" s="110"/>
      <c r="D43" s="17"/>
      <c r="E43" s="110"/>
      <c r="G43" s="111"/>
      <c r="H43" s="112"/>
      <c r="I43" s="113"/>
      <c r="K43" s="111"/>
      <c r="L43" s="113"/>
    </row>
    <row r="44" spans="1:12" s="16" customFormat="1" ht="15" customHeight="1" x14ac:dyDescent="0.3">
      <c r="A44" s="20" t="s">
        <v>18</v>
      </c>
      <c r="C44" s="21" t="s">
        <v>20</v>
      </c>
      <c r="D44" s="22"/>
      <c r="E44" s="23"/>
      <c r="G44" s="101"/>
      <c r="H44" s="102"/>
      <c r="I44" s="103"/>
      <c r="K44" s="114" t="s">
        <v>20</v>
      </c>
      <c r="L44" s="115"/>
    </row>
    <row r="45" spans="1:12" s="16" customFormat="1" x14ac:dyDescent="0.3">
      <c r="A45" s="24"/>
      <c r="C45" s="25" t="s">
        <v>14</v>
      </c>
      <c r="D45" s="17"/>
      <c r="E45" s="26" t="s">
        <v>14</v>
      </c>
      <c r="G45" s="104" t="s">
        <v>14</v>
      </c>
      <c r="H45" s="105"/>
      <c r="I45" s="106"/>
      <c r="K45" s="87" t="s">
        <v>14</v>
      </c>
      <c r="L45" s="88"/>
    </row>
    <row r="46" spans="1:12" s="16" customFormat="1" ht="21.6" customHeight="1" x14ac:dyDescent="0.3">
      <c r="A46" s="27"/>
      <c r="C46" s="28"/>
      <c r="D46" s="17"/>
      <c r="E46" s="28"/>
      <c r="G46" s="107"/>
      <c r="H46" s="108"/>
      <c r="I46" s="109"/>
      <c r="K46" s="107"/>
      <c r="L46" s="109"/>
    </row>
    <row r="47" spans="1:12" s="16" customFormat="1" ht="15.6" customHeight="1" x14ac:dyDescent="0.3">
      <c r="A47" s="29" t="s">
        <v>19</v>
      </c>
      <c r="C47" s="29" t="s">
        <v>16</v>
      </c>
      <c r="D47" s="17"/>
      <c r="E47" s="29" t="s">
        <v>26</v>
      </c>
      <c r="G47" s="97" t="s">
        <v>15</v>
      </c>
      <c r="H47" s="98"/>
      <c r="I47" s="99"/>
      <c r="K47" s="97" t="s">
        <v>16</v>
      </c>
      <c r="L47" s="99"/>
    </row>
    <row r="48" spans="1:12" ht="20.399999999999999" x14ac:dyDescent="0.25">
      <c r="A48" s="30" t="s">
        <v>21</v>
      </c>
      <c r="B48" s="2"/>
      <c r="C48" s="31"/>
      <c r="E48" s="31"/>
      <c r="F48" s="2"/>
      <c r="G48" s="32"/>
      <c r="H48" s="32"/>
      <c r="I48" s="32"/>
      <c r="J48" s="100" t="s">
        <v>22</v>
      </c>
      <c r="K48" s="100"/>
      <c r="L48" s="100"/>
    </row>
  </sheetData>
  <mergeCells count="118">
    <mergeCell ref="A40:A41"/>
    <mergeCell ref="E1:L1"/>
    <mergeCell ref="C4:I4"/>
    <mergeCell ref="A9:C9"/>
    <mergeCell ref="A10:C10"/>
    <mergeCell ref="A14:B14"/>
    <mergeCell ref="C14:G14"/>
    <mergeCell ref="H14:J14"/>
    <mergeCell ref="K14:L14"/>
    <mergeCell ref="G9:L9"/>
    <mergeCell ref="G10:L10"/>
    <mergeCell ref="A6:J6"/>
    <mergeCell ref="A15:B15"/>
    <mergeCell ref="C15:G15"/>
    <mergeCell ref="H15:J15"/>
    <mergeCell ref="K15:L15"/>
    <mergeCell ref="C12:G12"/>
    <mergeCell ref="H12:J12"/>
    <mergeCell ref="K12:L12"/>
    <mergeCell ref="A13:B13"/>
    <mergeCell ref="C13:G13"/>
    <mergeCell ref="H13:J13"/>
    <mergeCell ref="K13:L13"/>
    <mergeCell ref="A18:B18"/>
    <mergeCell ref="C18:G18"/>
    <mergeCell ref="H18:J18"/>
    <mergeCell ref="K18:L18"/>
    <mergeCell ref="A19:B19"/>
    <mergeCell ref="C19:G19"/>
    <mergeCell ref="H19:J19"/>
    <mergeCell ref="K19:L19"/>
    <mergeCell ref="A16:B16"/>
    <mergeCell ref="C16:G16"/>
    <mergeCell ref="H16:J16"/>
    <mergeCell ref="K16:L16"/>
    <mergeCell ref="A17:B17"/>
    <mergeCell ref="C17:G17"/>
    <mergeCell ref="H17:J17"/>
    <mergeCell ref="K17:L17"/>
    <mergeCell ref="A22:B22"/>
    <mergeCell ref="C22:G22"/>
    <mergeCell ref="H22:J22"/>
    <mergeCell ref="K22:L22"/>
    <mergeCell ref="A23:B23"/>
    <mergeCell ref="C23:G23"/>
    <mergeCell ref="H23:J23"/>
    <mergeCell ref="K23:L23"/>
    <mergeCell ref="A20:B20"/>
    <mergeCell ref="C20:G20"/>
    <mergeCell ref="H20:J20"/>
    <mergeCell ref="K20:L20"/>
    <mergeCell ref="A21:B21"/>
    <mergeCell ref="C21:G21"/>
    <mergeCell ref="H21:J21"/>
    <mergeCell ref="K21:L21"/>
    <mergeCell ref="A26:B26"/>
    <mergeCell ref="C26:G26"/>
    <mergeCell ref="H26:J26"/>
    <mergeCell ref="K26:L26"/>
    <mergeCell ref="A27:B27"/>
    <mergeCell ref="C27:G27"/>
    <mergeCell ref="H27:J27"/>
    <mergeCell ref="K27:L27"/>
    <mergeCell ref="A24:B24"/>
    <mergeCell ref="C24:G24"/>
    <mergeCell ref="H24:J24"/>
    <mergeCell ref="K24:L24"/>
    <mergeCell ref="A25:B25"/>
    <mergeCell ref="C25:G25"/>
    <mergeCell ref="H25:J25"/>
    <mergeCell ref="K25:L25"/>
    <mergeCell ref="A30:B30"/>
    <mergeCell ref="C30:G30"/>
    <mergeCell ref="H30:J30"/>
    <mergeCell ref="K30:L30"/>
    <mergeCell ref="A31:B31"/>
    <mergeCell ref="C31:G31"/>
    <mergeCell ref="H31:J31"/>
    <mergeCell ref="K31:L31"/>
    <mergeCell ref="A28:B28"/>
    <mergeCell ref="C28:G28"/>
    <mergeCell ref="H28:J28"/>
    <mergeCell ref="K28:L28"/>
    <mergeCell ref="A29:B29"/>
    <mergeCell ref="C29:G29"/>
    <mergeCell ref="H29:J29"/>
    <mergeCell ref="K29:L29"/>
    <mergeCell ref="H34:J34"/>
    <mergeCell ref="K34:L34"/>
    <mergeCell ref="H35:J35"/>
    <mergeCell ref="K35:L35"/>
    <mergeCell ref="H36:J36"/>
    <mergeCell ref="K36:L36"/>
    <mergeCell ref="A32:B32"/>
    <mergeCell ref="C32:G32"/>
    <mergeCell ref="H32:J32"/>
    <mergeCell ref="K32:L32"/>
    <mergeCell ref="A33:B33"/>
    <mergeCell ref="C33:G33"/>
    <mergeCell ref="H33:J33"/>
    <mergeCell ref="K33:L33"/>
    <mergeCell ref="K40:L41"/>
    <mergeCell ref="G40:I41"/>
    <mergeCell ref="E40:E41"/>
    <mergeCell ref="C40:C41"/>
    <mergeCell ref="G47:I47"/>
    <mergeCell ref="K47:L47"/>
    <mergeCell ref="J48:L48"/>
    <mergeCell ref="G44:I44"/>
    <mergeCell ref="G45:I45"/>
    <mergeCell ref="G46:I46"/>
    <mergeCell ref="K46:L46"/>
    <mergeCell ref="C42:C43"/>
    <mergeCell ref="E42:E43"/>
    <mergeCell ref="G42:I43"/>
    <mergeCell ref="K42:L43"/>
    <mergeCell ref="K45:L45"/>
    <mergeCell ref="K44:L44"/>
  </mergeCells>
  <pageMargins left="0.7" right="0.7" top="0.75" bottom="0.75" header="0.3" footer="0.3"/>
  <pageSetup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342900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1165860</xdr:colOff>
                    <xdr:row>5</xdr:row>
                    <xdr:rowOff>182880</xdr:rowOff>
                  </from>
                  <to>
                    <xdr:col>6</xdr:col>
                    <xdr:colOff>198120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464820</xdr:colOff>
                    <xdr:row>5</xdr:row>
                    <xdr:rowOff>182880</xdr:rowOff>
                  </from>
                  <to>
                    <xdr:col>8</xdr:col>
                    <xdr:colOff>106680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8</xdr:col>
                    <xdr:colOff>312420</xdr:colOff>
                    <xdr:row>5</xdr:row>
                    <xdr:rowOff>182880</xdr:rowOff>
                  </from>
                  <to>
                    <xdr:col>10</xdr:col>
                    <xdr:colOff>76200</xdr:colOff>
                    <xdr:row>7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44"/>
  <sheetViews>
    <sheetView tabSelected="1" view="pageLayout" zoomScale="145" zoomScaleNormal="130" zoomScaleSheetLayoutView="130" zoomScalePageLayoutView="145" workbookViewId="0">
      <selection activeCell="Y10" sqref="Y10:AD10"/>
    </sheetView>
  </sheetViews>
  <sheetFormatPr baseColWidth="10" defaultRowHeight="13.8" x14ac:dyDescent="0.3"/>
  <cols>
    <col min="1" max="1" width="1.44140625" style="16" customWidth="1"/>
    <col min="2" max="7" width="2.88671875" style="16" customWidth="1"/>
    <col min="8" max="8" width="2.109375" style="16" customWidth="1"/>
    <col min="9" max="14" width="2.88671875" style="16" customWidth="1"/>
    <col min="15" max="15" width="2.109375" style="16" customWidth="1"/>
    <col min="16" max="21" width="2.88671875" style="16" customWidth="1"/>
    <col min="22" max="22" width="2.109375" style="16" customWidth="1"/>
    <col min="23" max="29" width="2.88671875" style="16" customWidth="1"/>
    <col min="30" max="30" width="2.21875" style="16" customWidth="1"/>
    <col min="31" max="31" width="2.109375" style="16" customWidth="1"/>
    <col min="32" max="35" width="2.88671875" style="16" customWidth="1"/>
    <col min="36" max="36" width="3.33203125" style="16" customWidth="1"/>
    <col min="37" max="37" width="1.44140625" style="16" customWidth="1"/>
    <col min="38" max="52" width="2.88671875" style="16" customWidth="1"/>
    <col min="53" max="97" width="3" style="16" customWidth="1"/>
    <col min="98" max="16384" width="11.5546875" style="16"/>
  </cols>
  <sheetData>
    <row r="1" spans="1:37" ht="56.4" customHeight="1" thickBot="1" x14ac:dyDescent="0.35">
      <c r="A1" s="40"/>
      <c r="B1" s="40"/>
      <c r="C1" s="40"/>
      <c r="D1" s="40"/>
      <c r="E1" s="40"/>
      <c r="F1" s="40"/>
      <c r="G1" s="54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40"/>
    </row>
    <row r="2" spans="1:37" s="40" customFormat="1" ht="21.6" customHeight="1" x14ac:dyDescent="0.3">
      <c r="A2" s="216" t="s">
        <v>17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8"/>
    </row>
    <row r="3" spans="1:37" ht="6" customHeight="1" x14ac:dyDescent="0.3">
      <c r="A3" s="53"/>
      <c r="B3" s="54"/>
      <c r="C3" s="54"/>
      <c r="D3" s="54"/>
      <c r="E3" s="54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55"/>
      <c r="AE3" s="54"/>
      <c r="AF3" s="54"/>
      <c r="AG3" s="54"/>
      <c r="AH3" s="54"/>
      <c r="AI3" s="54"/>
      <c r="AJ3" s="54"/>
      <c r="AK3" s="56"/>
    </row>
    <row r="4" spans="1:37" s="44" customFormat="1" ht="15" customHeight="1" x14ac:dyDescent="0.3">
      <c r="A4" s="57"/>
      <c r="B4" s="224" t="s">
        <v>38</v>
      </c>
      <c r="C4" s="225"/>
      <c r="D4" s="225"/>
      <c r="E4" s="225"/>
      <c r="F4" s="225"/>
      <c r="G4" s="225"/>
      <c r="H4" s="226"/>
      <c r="I4" s="58"/>
      <c r="J4" s="224" t="s">
        <v>39</v>
      </c>
      <c r="K4" s="225"/>
      <c r="L4" s="225"/>
      <c r="M4" s="225"/>
      <c r="N4" s="225"/>
      <c r="O4" s="225"/>
      <c r="P4" s="225"/>
      <c r="Q4" s="225"/>
      <c r="R4" s="225"/>
      <c r="S4" s="226"/>
      <c r="T4" s="48"/>
      <c r="U4" s="48"/>
      <c r="V4" s="58"/>
      <c r="W4" s="224" t="s">
        <v>40</v>
      </c>
      <c r="X4" s="225"/>
      <c r="Y4" s="225"/>
      <c r="Z4" s="225"/>
      <c r="AA4" s="225"/>
      <c r="AB4" s="225"/>
      <c r="AC4" s="225"/>
      <c r="AD4" s="226"/>
      <c r="AE4" s="51"/>
      <c r="AF4" s="267" t="s">
        <v>0</v>
      </c>
      <c r="AG4" s="268"/>
      <c r="AH4" s="268"/>
      <c r="AI4" s="268"/>
      <c r="AJ4" s="269"/>
      <c r="AK4" s="59"/>
    </row>
    <row r="5" spans="1:37" s="46" customFormat="1" ht="15" customHeight="1" x14ac:dyDescent="0.3">
      <c r="A5" s="60"/>
      <c r="B5" s="227">
        <f ca="1">TODAY()</f>
        <v>43657</v>
      </c>
      <c r="C5" s="228"/>
      <c r="D5" s="228"/>
      <c r="E5" s="228"/>
      <c r="F5" s="228"/>
      <c r="G5" s="228"/>
      <c r="H5" s="229"/>
      <c r="I5" s="58"/>
      <c r="J5" s="230">
        <v>43662</v>
      </c>
      <c r="K5" s="231"/>
      <c r="L5" s="231"/>
      <c r="M5" s="231"/>
      <c r="N5" s="231"/>
      <c r="O5" s="231"/>
      <c r="P5" s="231"/>
      <c r="Q5" s="231"/>
      <c r="R5" s="231"/>
      <c r="S5" s="232"/>
      <c r="T5" s="50"/>
      <c r="U5" s="50"/>
      <c r="V5" s="58"/>
      <c r="W5" s="221" t="s">
        <v>43</v>
      </c>
      <c r="X5" s="222"/>
      <c r="Y5" s="222"/>
      <c r="Z5" s="222"/>
      <c r="AA5" s="222"/>
      <c r="AB5" s="222"/>
      <c r="AC5" s="222"/>
      <c r="AD5" s="223"/>
      <c r="AE5" s="58"/>
      <c r="AF5" s="270"/>
      <c r="AG5" s="271"/>
      <c r="AH5" s="271"/>
      <c r="AI5" s="271"/>
      <c r="AJ5" s="272"/>
      <c r="AK5" s="61"/>
    </row>
    <row r="6" spans="1:37" ht="4.2" customHeight="1" x14ac:dyDescent="0.3">
      <c r="A6" s="53"/>
      <c r="B6" s="40"/>
      <c r="C6" s="40"/>
      <c r="D6" s="40"/>
      <c r="E6" s="40"/>
      <c r="F6" s="40"/>
      <c r="G6" s="54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56"/>
    </row>
    <row r="7" spans="1:37" s="80" customFormat="1" ht="16.2" customHeight="1" x14ac:dyDescent="0.3">
      <c r="A7" s="78"/>
      <c r="B7" s="234" t="s">
        <v>28</v>
      </c>
      <c r="C7" s="235"/>
      <c r="D7" s="235"/>
      <c r="E7" s="235"/>
      <c r="F7" s="235" t="s">
        <v>29</v>
      </c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 t="s">
        <v>30</v>
      </c>
      <c r="Z7" s="235"/>
      <c r="AA7" s="235"/>
      <c r="AB7" s="235"/>
      <c r="AC7" s="235"/>
      <c r="AD7" s="235"/>
      <c r="AE7" s="235" t="s">
        <v>31</v>
      </c>
      <c r="AF7" s="235"/>
      <c r="AG7" s="235"/>
      <c r="AH7" s="235"/>
      <c r="AI7" s="235"/>
      <c r="AJ7" s="255"/>
      <c r="AK7" s="79"/>
    </row>
    <row r="8" spans="1:37" s="45" customFormat="1" ht="16.8" customHeight="1" x14ac:dyDescent="0.3">
      <c r="A8" s="62"/>
      <c r="B8" s="252"/>
      <c r="C8" s="253"/>
      <c r="D8" s="253"/>
      <c r="E8" s="253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168"/>
      <c r="Z8" s="168"/>
      <c r="AA8" s="168"/>
      <c r="AB8" s="168"/>
      <c r="AC8" s="168"/>
      <c r="AD8" s="168"/>
      <c r="AE8" s="169">
        <f>B8*Y8</f>
        <v>0</v>
      </c>
      <c r="AF8" s="169"/>
      <c r="AG8" s="169"/>
      <c r="AH8" s="169"/>
      <c r="AI8" s="169"/>
      <c r="AJ8" s="170"/>
      <c r="AK8" s="63"/>
    </row>
    <row r="9" spans="1:37" s="45" customFormat="1" ht="16.8" customHeight="1" x14ac:dyDescent="0.3">
      <c r="A9" s="62"/>
      <c r="B9" s="252"/>
      <c r="C9" s="253"/>
      <c r="D9" s="253"/>
      <c r="E9" s="253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168"/>
      <c r="Z9" s="168"/>
      <c r="AA9" s="168"/>
      <c r="AB9" s="168"/>
      <c r="AC9" s="168"/>
      <c r="AD9" s="168"/>
      <c r="AE9" s="169">
        <f t="shared" ref="AE9:AE29" si="0">B9*Y9</f>
        <v>0</v>
      </c>
      <c r="AF9" s="169"/>
      <c r="AG9" s="169"/>
      <c r="AH9" s="169"/>
      <c r="AI9" s="169"/>
      <c r="AJ9" s="170"/>
      <c r="AK9" s="63"/>
    </row>
    <row r="10" spans="1:37" s="45" customFormat="1" ht="16.8" customHeight="1" x14ac:dyDescent="0.3">
      <c r="A10" s="62"/>
      <c r="B10" s="252"/>
      <c r="C10" s="253"/>
      <c r="D10" s="253"/>
      <c r="E10" s="253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168"/>
      <c r="Z10" s="168"/>
      <c r="AA10" s="168"/>
      <c r="AB10" s="168"/>
      <c r="AC10" s="168"/>
      <c r="AD10" s="168"/>
      <c r="AE10" s="169">
        <f t="shared" si="0"/>
        <v>0</v>
      </c>
      <c r="AF10" s="169"/>
      <c r="AG10" s="169"/>
      <c r="AH10" s="169"/>
      <c r="AI10" s="169"/>
      <c r="AJ10" s="170"/>
      <c r="AK10" s="63"/>
    </row>
    <row r="11" spans="1:37" s="45" customFormat="1" ht="16.8" customHeight="1" x14ac:dyDescent="0.3">
      <c r="A11" s="62"/>
      <c r="B11" s="252"/>
      <c r="C11" s="253"/>
      <c r="D11" s="253"/>
      <c r="E11" s="253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168"/>
      <c r="Z11" s="168"/>
      <c r="AA11" s="168"/>
      <c r="AB11" s="168"/>
      <c r="AC11" s="168"/>
      <c r="AD11" s="168"/>
      <c r="AE11" s="169">
        <f t="shared" si="0"/>
        <v>0</v>
      </c>
      <c r="AF11" s="169"/>
      <c r="AG11" s="169"/>
      <c r="AH11" s="169"/>
      <c r="AI11" s="169"/>
      <c r="AJ11" s="170"/>
      <c r="AK11" s="63"/>
    </row>
    <row r="12" spans="1:37" s="45" customFormat="1" ht="16.8" customHeight="1" x14ac:dyDescent="0.3">
      <c r="A12" s="62"/>
      <c r="B12" s="252"/>
      <c r="C12" s="253"/>
      <c r="D12" s="253"/>
      <c r="E12" s="253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168"/>
      <c r="Z12" s="168"/>
      <c r="AA12" s="168"/>
      <c r="AB12" s="168"/>
      <c r="AC12" s="168"/>
      <c r="AD12" s="168"/>
      <c r="AE12" s="169">
        <f t="shared" si="0"/>
        <v>0</v>
      </c>
      <c r="AF12" s="169"/>
      <c r="AG12" s="169"/>
      <c r="AH12" s="169"/>
      <c r="AI12" s="169"/>
      <c r="AJ12" s="170"/>
      <c r="AK12" s="63"/>
    </row>
    <row r="13" spans="1:37" s="45" customFormat="1" ht="16.8" customHeight="1" x14ac:dyDescent="0.3">
      <c r="A13" s="62"/>
      <c r="B13" s="252"/>
      <c r="C13" s="253"/>
      <c r="D13" s="253"/>
      <c r="E13" s="253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168"/>
      <c r="Z13" s="168"/>
      <c r="AA13" s="168"/>
      <c r="AB13" s="168"/>
      <c r="AC13" s="168"/>
      <c r="AD13" s="168"/>
      <c r="AE13" s="169">
        <f t="shared" si="0"/>
        <v>0</v>
      </c>
      <c r="AF13" s="169"/>
      <c r="AG13" s="169"/>
      <c r="AH13" s="169"/>
      <c r="AI13" s="169"/>
      <c r="AJ13" s="170"/>
      <c r="AK13" s="63"/>
    </row>
    <row r="14" spans="1:37" s="45" customFormat="1" ht="16.8" customHeight="1" x14ac:dyDescent="0.3">
      <c r="A14" s="62"/>
      <c r="B14" s="252"/>
      <c r="C14" s="253"/>
      <c r="D14" s="253"/>
      <c r="E14" s="253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168"/>
      <c r="Z14" s="168"/>
      <c r="AA14" s="168"/>
      <c r="AB14" s="168"/>
      <c r="AC14" s="168"/>
      <c r="AD14" s="168"/>
      <c r="AE14" s="169">
        <f t="shared" si="0"/>
        <v>0</v>
      </c>
      <c r="AF14" s="169"/>
      <c r="AG14" s="169"/>
      <c r="AH14" s="169"/>
      <c r="AI14" s="169"/>
      <c r="AJ14" s="170"/>
      <c r="AK14" s="63"/>
    </row>
    <row r="15" spans="1:37" s="45" customFormat="1" ht="16.8" customHeight="1" x14ac:dyDescent="0.3">
      <c r="A15" s="62"/>
      <c r="B15" s="252"/>
      <c r="C15" s="253"/>
      <c r="D15" s="253"/>
      <c r="E15" s="253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168"/>
      <c r="Z15" s="168"/>
      <c r="AA15" s="168"/>
      <c r="AB15" s="168"/>
      <c r="AC15" s="168"/>
      <c r="AD15" s="168"/>
      <c r="AE15" s="169">
        <f t="shared" si="0"/>
        <v>0</v>
      </c>
      <c r="AF15" s="169"/>
      <c r="AG15" s="169"/>
      <c r="AH15" s="169"/>
      <c r="AI15" s="169"/>
      <c r="AJ15" s="170"/>
      <c r="AK15" s="63"/>
    </row>
    <row r="16" spans="1:37" s="45" customFormat="1" ht="16.8" customHeight="1" x14ac:dyDescent="0.3">
      <c r="A16" s="62"/>
      <c r="B16" s="252"/>
      <c r="C16" s="253"/>
      <c r="D16" s="253"/>
      <c r="E16" s="253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168"/>
      <c r="Z16" s="168"/>
      <c r="AA16" s="168"/>
      <c r="AB16" s="168"/>
      <c r="AC16" s="168"/>
      <c r="AD16" s="168"/>
      <c r="AE16" s="169">
        <f t="shared" si="0"/>
        <v>0</v>
      </c>
      <c r="AF16" s="169"/>
      <c r="AG16" s="169"/>
      <c r="AH16" s="169"/>
      <c r="AI16" s="169"/>
      <c r="AJ16" s="170"/>
      <c r="AK16" s="63"/>
    </row>
    <row r="17" spans="1:37" s="45" customFormat="1" ht="16.8" customHeight="1" x14ac:dyDescent="0.3">
      <c r="A17" s="62"/>
      <c r="B17" s="252"/>
      <c r="C17" s="253"/>
      <c r="D17" s="253"/>
      <c r="E17" s="253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168"/>
      <c r="Z17" s="168"/>
      <c r="AA17" s="168"/>
      <c r="AB17" s="168"/>
      <c r="AC17" s="168"/>
      <c r="AD17" s="168"/>
      <c r="AE17" s="169">
        <f t="shared" si="0"/>
        <v>0</v>
      </c>
      <c r="AF17" s="169"/>
      <c r="AG17" s="169"/>
      <c r="AH17" s="169"/>
      <c r="AI17" s="169"/>
      <c r="AJ17" s="170"/>
      <c r="AK17" s="63"/>
    </row>
    <row r="18" spans="1:37" s="45" customFormat="1" ht="16.8" customHeight="1" x14ac:dyDescent="0.3">
      <c r="A18" s="62"/>
      <c r="B18" s="252"/>
      <c r="C18" s="253"/>
      <c r="D18" s="253"/>
      <c r="E18" s="253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168"/>
      <c r="Z18" s="168"/>
      <c r="AA18" s="168"/>
      <c r="AB18" s="168"/>
      <c r="AC18" s="168"/>
      <c r="AD18" s="168"/>
      <c r="AE18" s="169">
        <f t="shared" si="0"/>
        <v>0</v>
      </c>
      <c r="AF18" s="169"/>
      <c r="AG18" s="169"/>
      <c r="AH18" s="169"/>
      <c r="AI18" s="169"/>
      <c r="AJ18" s="170"/>
      <c r="AK18" s="63"/>
    </row>
    <row r="19" spans="1:37" s="45" customFormat="1" ht="16.8" customHeight="1" x14ac:dyDescent="0.3">
      <c r="A19" s="62"/>
      <c r="B19" s="252"/>
      <c r="C19" s="253"/>
      <c r="D19" s="253"/>
      <c r="E19" s="253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168"/>
      <c r="Z19" s="168"/>
      <c r="AA19" s="168"/>
      <c r="AB19" s="168"/>
      <c r="AC19" s="168"/>
      <c r="AD19" s="168"/>
      <c r="AE19" s="169">
        <f t="shared" si="0"/>
        <v>0</v>
      </c>
      <c r="AF19" s="169"/>
      <c r="AG19" s="169"/>
      <c r="AH19" s="169"/>
      <c r="AI19" s="169"/>
      <c r="AJ19" s="170"/>
      <c r="AK19" s="63"/>
    </row>
    <row r="20" spans="1:37" s="45" customFormat="1" ht="16.8" customHeight="1" x14ac:dyDescent="0.3">
      <c r="A20" s="62"/>
      <c r="B20" s="252"/>
      <c r="C20" s="253"/>
      <c r="D20" s="253"/>
      <c r="E20" s="253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168"/>
      <c r="Z20" s="168"/>
      <c r="AA20" s="168"/>
      <c r="AB20" s="168"/>
      <c r="AC20" s="168"/>
      <c r="AD20" s="168"/>
      <c r="AE20" s="169">
        <f t="shared" si="0"/>
        <v>0</v>
      </c>
      <c r="AF20" s="169"/>
      <c r="AG20" s="169"/>
      <c r="AH20" s="169"/>
      <c r="AI20" s="169"/>
      <c r="AJ20" s="170"/>
      <c r="AK20" s="63"/>
    </row>
    <row r="21" spans="1:37" s="45" customFormat="1" ht="16.8" customHeight="1" x14ac:dyDescent="0.3">
      <c r="A21" s="62"/>
      <c r="B21" s="252"/>
      <c r="C21" s="253"/>
      <c r="D21" s="253"/>
      <c r="E21" s="253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168"/>
      <c r="Z21" s="168"/>
      <c r="AA21" s="168"/>
      <c r="AB21" s="168"/>
      <c r="AC21" s="168"/>
      <c r="AD21" s="168"/>
      <c r="AE21" s="169">
        <f t="shared" si="0"/>
        <v>0</v>
      </c>
      <c r="AF21" s="169"/>
      <c r="AG21" s="169"/>
      <c r="AH21" s="169"/>
      <c r="AI21" s="169"/>
      <c r="AJ21" s="170"/>
      <c r="AK21" s="63"/>
    </row>
    <row r="22" spans="1:37" s="45" customFormat="1" ht="16.8" customHeight="1" x14ac:dyDescent="0.3">
      <c r="A22" s="62"/>
      <c r="B22" s="252"/>
      <c r="C22" s="253"/>
      <c r="D22" s="253"/>
      <c r="E22" s="253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168"/>
      <c r="Z22" s="168"/>
      <c r="AA22" s="168"/>
      <c r="AB22" s="168"/>
      <c r="AC22" s="168"/>
      <c r="AD22" s="168"/>
      <c r="AE22" s="169">
        <f t="shared" si="0"/>
        <v>0</v>
      </c>
      <c r="AF22" s="169"/>
      <c r="AG22" s="169"/>
      <c r="AH22" s="169"/>
      <c r="AI22" s="169"/>
      <c r="AJ22" s="170"/>
      <c r="AK22" s="63"/>
    </row>
    <row r="23" spans="1:37" s="45" customFormat="1" ht="16.8" customHeight="1" x14ac:dyDescent="0.3">
      <c r="A23" s="62"/>
      <c r="B23" s="252"/>
      <c r="C23" s="253"/>
      <c r="D23" s="253"/>
      <c r="E23" s="253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168"/>
      <c r="Z23" s="168"/>
      <c r="AA23" s="168"/>
      <c r="AB23" s="168"/>
      <c r="AC23" s="168"/>
      <c r="AD23" s="168"/>
      <c r="AE23" s="169">
        <f t="shared" si="0"/>
        <v>0</v>
      </c>
      <c r="AF23" s="169"/>
      <c r="AG23" s="169"/>
      <c r="AH23" s="169"/>
      <c r="AI23" s="169"/>
      <c r="AJ23" s="170"/>
      <c r="AK23" s="63"/>
    </row>
    <row r="24" spans="1:37" s="45" customFormat="1" ht="16.8" customHeight="1" x14ac:dyDescent="0.3">
      <c r="A24" s="62"/>
      <c r="B24" s="252"/>
      <c r="C24" s="253"/>
      <c r="D24" s="253"/>
      <c r="E24" s="253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168"/>
      <c r="Z24" s="168"/>
      <c r="AA24" s="168"/>
      <c r="AB24" s="168"/>
      <c r="AC24" s="168"/>
      <c r="AD24" s="168"/>
      <c r="AE24" s="169">
        <f t="shared" si="0"/>
        <v>0</v>
      </c>
      <c r="AF24" s="169"/>
      <c r="AG24" s="169"/>
      <c r="AH24" s="169"/>
      <c r="AI24" s="169"/>
      <c r="AJ24" s="170"/>
      <c r="AK24" s="63"/>
    </row>
    <row r="25" spans="1:37" s="45" customFormat="1" ht="16.8" customHeight="1" x14ac:dyDescent="0.3">
      <c r="A25" s="62"/>
      <c r="B25" s="252"/>
      <c r="C25" s="253"/>
      <c r="D25" s="253"/>
      <c r="E25" s="253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168"/>
      <c r="Z25" s="168"/>
      <c r="AA25" s="168"/>
      <c r="AB25" s="168"/>
      <c r="AC25" s="168"/>
      <c r="AD25" s="168"/>
      <c r="AE25" s="169">
        <f t="shared" si="0"/>
        <v>0</v>
      </c>
      <c r="AF25" s="169"/>
      <c r="AG25" s="169"/>
      <c r="AH25" s="169"/>
      <c r="AI25" s="169"/>
      <c r="AJ25" s="170"/>
      <c r="AK25" s="63"/>
    </row>
    <row r="26" spans="1:37" s="45" customFormat="1" ht="16.8" customHeight="1" x14ac:dyDescent="0.3">
      <c r="A26" s="62"/>
      <c r="B26" s="252"/>
      <c r="C26" s="253"/>
      <c r="D26" s="253"/>
      <c r="E26" s="253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168"/>
      <c r="Z26" s="168"/>
      <c r="AA26" s="168"/>
      <c r="AB26" s="168"/>
      <c r="AC26" s="168"/>
      <c r="AD26" s="168"/>
      <c r="AE26" s="169">
        <f t="shared" si="0"/>
        <v>0</v>
      </c>
      <c r="AF26" s="169"/>
      <c r="AG26" s="169"/>
      <c r="AH26" s="169"/>
      <c r="AI26" s="169"/>
      <c r="AJ26" s="170"/>
      <c r="AK26" s="63"/>
    </row>
    <row r="27" spans="1:37" s="45" customFormat="1" ht="16.8" customHeight="1" x14ac:dyDescent="0.3">
      <c r="A27" s="62"/>
      <c r="B27" s="252"/>
      <c r="C27" s="253"/>
      <c r="D27" s="253"/>
      <c r="E27" s="253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168"/>
      <c r="Z27" s="168"/>
      <c r="AA27" s="168"/>
      <c r="AB27" s="168"/>
      <c r="AC27" s="168"/>
      <c r="AD27" s="168"/>
      <c r="AE27" s="169">
        <f t="shared" si="0"/>
        <v>0</v>
      </c>
      <c r="AF27" s="169"/>
      <c r="AG27" s="169"/>
      <c r="AH27" s="169"/>
      <c r="AI27" s="169"/>
      <c r="AJ27" s="170"/>
      <c r="AK27" s="63"/>
    </row>
    <row r="28" spans="1:37" s="45" customFormat="1" ht="16.8" customHeight="1" x14ac:dyDescent="0.3">
      <c r="A28" s="62"/>
      <c r="B28" s="252"/>
      <c r="C28" s="253"/>
      <c r="D28" s="253"/>
      <c r="E28" s="253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168"/>
      <c r="Z28" s="168"/>
      <c r="AA28" s="168"/>
      <c r="AB28" s="168"/>
      <c r="AC28" s="168"/>
      <c r="AD28" s="168"/>
      <c r="AE28" s="169">
        <f t="shared" si="0"/>
        <v>0</v>
      </c>
      <c r="AF28" s="169"/>
      <c r="AG28" s="169"/>
      <c r="AH28" s="169"/>
      <c r="AI28" s="169"/>
      <c r="AJ28" s="170"/>
      <c r="AK28" s="63"/>
    </row>
    <row r="29" spans="1:37" s="45" customFormat="1" ht="16.8" customHeight="1" x14ac:dyDescent="0.3">
      <c r="A29" s="62"/>
      <c r="B29" s="246"/>
      <c r="C29" s="247"/>
      <c r="D29" s="247"/>
      <c r="E29" s="247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9"/>
      <c r="Z29" s="249"/>
      <c r="AA29" s="249"/>
      <c r="AB29" s="249"/>
      <c r="AC29" s="249"/>
      <c r="AD29" s="249"/>
      <c r="AE29" s="169">
        <f t="shared" si="0"/>
        <v>0</v>
      </c>
      <c r="AF29" s="169"/>
      <c r="AG29" s="169"/>
      <c r="AH29" s="169"/>
      <c r="AI29" s="169"/>
      <c r="AJ29" s="170"/>
      <c r="AK29" s="63"/>
    </row>
    <row r="30" spans="1:37" s="40" customFormat="1" ht="4.8" customHeight="1" x14ac:dyDescent="0.3">
      <c r="A30" s="53"/>
      <c r="B30" s="41"/>
      <c r="C30" s="41"/>
      <c r="D30" s="41"/>
      <c r="E30" s="41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3"/>
      <c r="Z30" s="43"/>
      <c r="AA30" s="43"/>
      <c r="AB30" s="43"/>
      <c r="AC30" s="43"/>
      <c r="AD30" s="43"/>
      <c r="AE30" s="47"/>
      <c r="AF30" s="47"/>
      <c r="AG30" s="47"/>
      <c r="AH30" s="47"/>
      <c r="AI30" s="47"/>
      <c r="AJ30" s="47"/>
      <c r="AK30" s="56"/>
    </row>
    <row r="31" spans="1:37" ht="16.8" customHeight="1" thickBot="1" x14ac:dyDescent="0.35">
      <c r="A31" s="53"/>
      <c r="B31" s="207" t="s">
        <v>42</v>
      </c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9"/>
      <c r="X31" s="40"/>
      <c r="Y31" s="81" t="s">
        <v>35</v>
      </c>
      <c r="Z31" s="257" t="s">
        <v>8</v>
      </c>
      <c r="AA31" s="257"/>
      <c r="AB31" s="257"/>
      <c r="AC31" s="257"/>
      <c r="AD31" s="258"/>
      <c r="AE31" s="250">
        <f>IF(AE8="","",SUM(AE8:AJ29))</f>
        <v>0</v>
      </c>
      <c r="AF31" s="250"/>
      <c r="AG31" s="250"/>
      <c r="AH31" s="250"/>
      <c r="AI31" s="250"/>
      <c r="AJ31" s="251"/>
      <c r="AK31" s="56"/>
    </row>
    <row r="32" spans="1:37" ht="16.8" customHeight="1" thickTop="1" x14ac:dyDescent="0.3">
      <c r="A32" s="53"/>
      <c r="B32" s="210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40"/>
      <c r="Y32" s="82" t="s">
        <v>36</v>
      </c>
      <c r="Z32" s="259"/>
      <c r="AA32" s="256" t="s">
        <v>32</v>
      </c>
      <c r="AB32" s="266">
        <v>16</v>
      </c>
      <c r="AC32" s="274" t="s">
        <v>41</v>
      </c>
      <c r="AD32" s="273"/>
      <c r="AE32" s="240">
        <f>IF(AE31="","",AE31*AB32/100)</f>
        <v>0</v>
      </c>
      <c r="AF32" s="240"/>
      <c r="AG32" s="240"/>
      <c r="AH32" s="240"/>
      <c r="AI32" s="240"/>
      <c r="AJ32" s="241"/>
      <c r="AK32" s="56"/>
    </row>
    <row r="33" spans="1:38" ht="16.8" customHeight="1" x14ac:dyDescent="0.3">
      <c r="A33" s="53"/>
      <c r="B33" s="210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2"/>
      <c r="X33" s="40"/>
      <c r="Y33" s="83" t="s">
        <v>37</v>
      </c>
      <c r="Z33" s="260"/>
      <c r="AA33" s="261"/>
      <c r="AB33" s="261"/>
      <c r="AC33" s="261"/>
      <c r="AD33" s="261" t="s">
        <v>33</v>
      </c>
      <c r="AE33" s="169">
        <v>0</v>
      </c>
      <c r="AF33" s="169"/>
      <c r="AG33" s="169"/>
      <c r="AH33" s="169"/>
      <c r="AI33" s="169"/>
      <c r="AJ33" s="170"/>
      <c r="AK33" s="56"/>
    </row>
    <row r="34" spans="1:38" ht="16.8" customHeight="1" thickBot="1" x14ac:dyDescent="0.35">
      <c r="A34" s="53"/>
      <c r="B34" s="210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2"/>
      <c r="X34" s="40"/>
      <c r="Y34" s="84" t="s">
        <v>37</v>
      </c>
      <c r="Z34" s="262"/>
      <c r="AA34" s="263"/>
      <c r="AB34" s="263"/>
      <c r="AC34" s="263"/>
      <c r="AD34" s="263" t="s">
        <v>34</v>
      </c>
      <c r="AE34" s="219">
        <v>0</v>
      </c>
      <c r="AF34" s="219"/>
      <c r="AG34" s="219"/>
      <c r="AH34" s="219"/>
      <c r="AI34" s="219"/>
      <c r="AJ34" s="220"/>
      <c r="AK34" s="56"/>
    </row>
    <row r="35" spans="1:38" ht="16.8" customHeight="1" thickTop="1" x14ac:dyDescent="0.3">
      <c r="A35" s="53"/>
      <c r="B35" s="213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5"/>
      <c r="X35" s="40"/>
      <c r="Y35" s="77" t="s">
        <v>35</v>
      </c>
      <c r="Z35" s="264" t="s">
        <v>10</v>
      </c>
      <c r="AA35" s="264"/>
      <c r="AB35" s="264"/>
      <c r="AC35" s="264"/>
      <c r="AD35" s="265"/>
      <c r="AE35" s="242">
        <f>AE31+AE32-AE33-AE34</f>
        <v>0</v>
      </c>
      <c r="AF35" s="242"/>
      <c r="AG35" s="242"/>
      <c r="AH35" s="242"/>
      <c r="AI35" s="242"/>
      <c r="AJ35" s="243"/>
      <c r="AK35" s="64"/>
      <c r="AL35" s="17"/>
    </row>
    <row r="36" spans="1:38" ht="5.4" customHeight="1" x14ac:dyDescent="0.3">
      <c r="A36" s="53"/>
      <c r="B36" s="40"/>
      <c r="C36" s="40"/>
      <c r="D36" s="40"/>
      <c r="E36" s="40"/>
      <c r="F36" s="40"/>
      <c r="G36" s="54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56"/>
    </row>
    <row r="37" spans="1:38" s="52" customFormat="1" ht="29.4" customHeight="1" x14ac:dyDescent="0.3">
      <c r="A37" s="65"/>
      <c r="B37" s="190"/>
      <c r="C37" s="191"/>
      <c r="D37" s="191"/>
      <c r="E37" s="191"/>
      <c r="F37" s="191"/>
      <c r="G37" s="192"/>
      <c r="H37" s="189"/>
      <c r="I37" s="190"/>
      <c r="J37" s="191"/>
      <c r="K37" s="191"/>
      <c r="L37" s="191"/>
      <c r="M37" s="191"/>
      <c r="N37" s="192"/>
      <c r="O37" s="189"/>
      <c r="P37" s="190"/>
      <c r="Q37" s="191"/>
      <c r="R37" s="191"/>
      <c r="S37" s="191"/>
      <c r="T37" s="191"/>
      <c r="U37" s="192"/>
      <c r="V37" s="189"/>
      <c r="W37" s="171"/>
      <c r="X37" s="172"/>
      <c r="Y37" s="172"/>
      <c r="Z37" s="172"/>
      <c r="AA37" s="172"/>
      <c r="AB37" s="172"/>
      <c r="AC37" s="173"/>
      <c r="AD37" s="239"/>
      <c r="AE37" s="244"/>
      <c r="AF37" s="245"/>
      <c r="AG37" s="245"/>
      <c r="AH37" s="245"/>
      <c r="AI37" s="245"/>
      <c r="AJ37" s="245"/>
      <c r="AK37" s="75"/>
    </row>
    <row r="38" spans="1:38" ht="30.6" customHeight="1" x14ac:dyDescent="0.3">
      <c r="A38" s="53"/>
      <c r="B38" s="198"/>
      <c r="C38" s="199"/>
      <c r="D38" s="199"/>
      <c r="E38" s="199"/>
      <c r="F38" s="199"/>
      <c r="G38" s="200"/>
      <c r="H38" s="189"/>
      <c r="I38" s="193"/>
      <c r="J38" s="194"/>
      <c r="K38" s="194"/>
      <c r="L38" s="194"/>
      <c r="M38" s="194"/>
      <c r="N38" s="195"/>
      <c r="O38" s="189"/>
      <c r="P38" s="193"/>
      <c r="Q38" s="194"/>
      <c r="R38" s="194"/>
      <c r="S38" s="194"/>
      <c r="T38" s="194"/>
      <c r="U38" s="195"/>
      <c r="V38" s="189"/>
      <c r="W38" s="174"/>
      <c r="X38" s="175"/>
      <c r="Y38" s="175"/>
      <c r="Z38" s="175"/>
      <c r="AA38" s="175"/>
      <c r="AB38" s="175"/>
      <c r="AC38" s="176"/>
      <c r="AD38" s="239"/>
      <c r="AE38" s="196"/>
      <c r="AF38" s="197"/>
      <c r="AG38" s="197"/>
      <c r="AH38" s="197"/>
      <c r="AI38" s="197"/>
      <c r="AJ38" s="197"/>
      <c r="AK38" s="76"/>
    </row>
    <row r="39" spans="1:38" ht="11.4" customHeight="1" x14ac:dyDescent="0.3">
      <c r="A39" s="53"/>
      <c r="B39" s="198"/>
      <c r="C39" s="199"/>
      <c r="D39" s="199"/>
      <c r="E39" s="199"/>
      <c r="F39" s="199"/>
      <c r="G39" s="200"/>
      <c r="H39" s="189"/>
      <c r="I39" s="193"/>
      <c r="J39" s="194"/>
      <c r="K39" s="194"/>
      <c r="L39" s="194"/>
      <c r="M39" s="194"/>
      <c r="N39" s="195"/>
      <c r="O39" s="189"/>
      <c r="P39" s="193"/>
      <c r="Q39" s="194"/>
      <c r="R39" s="194"/>
      <c r="S39" s="194"/>
      <c r="T39" s="194"/>
      <c r="U39" s="195"/>
      <c r="V39" s="189"/>
      <c r="W39" s="174"/>
      <c r="X39" s="175"/>
      <c r="Y39" s="175"/>
      <c r="Z39" s="175"/>
      <c r="AA39" s="175"/>
      <c r="AB39" s="175"/>
      <c r="AC39" s="176"/>
      <c r="AD39" s="239"/>
      <c r="AE39" s="196"/>
      <c r="AF39" s="197"/>
      <c r="AG39" s="197"/>
      <c r="AH39" s="197"/>
      <c r="AI39" s="197"/>
      <c r="AJ39" s="197"/>
      <c r="AK39" s="76"/>
    </row>
    <row r="40" spans="1:38" s="52" customFormat="1" ht="13.8" customHeight="1" x14ac:dyDescent="0.3">
      <c r="A40" s="65"/>
      <c r="B40" s="183"/>
      <c r="C40" s="184"/>
      <c r="D40" s="184"/>
      <c r="E40" s="184"/>
      <c r="F40" s="184"/>
      <c r="G40" s="185"/>
      <c r="H40" s="189"/>
      <c r="I40" s="204"/>
      <c r="J40" s="205"/>
      <c r="K40" s="205"/>
      <c r="L40" s="205"/>
      <c r="M40" s="205"/>
      <c r="N40" s="206"/>
      <c r="O40" s="189"/>
      <c r="P40" s="183"/>
      <c r="Q40" s="184"/>
      <c r="R40" s="184"/>
      <c r="S40" s="184"/>
      <c r="T40" s="184"/>
      <c r="U40" s="185"/>
      <c r="V40" s="189"/>
      <c r="W40" s="177"/>
      <c r="X40" s="178"/>
      <c r="Y40" s="178"/>
      <c r="Z40" s="178"/>
      <c r="AA40" s="178"/>
      <c r="AB40" s="178"/>
      <c r="AC40" s="179"/>
      <c r="AD40" s="239"/>
      <c r="AE40" s="183"/>
      <c r="AF40" s="184"/>
      <c r="AG40" s="184"/>
      <c r="AH40" s="184"/>
      <c r="AI40" s="184"/>
      <c r="AJ40" s="184"/>
      <c r="AK40" s="75"/>
    </row>
    <row r="41" spans="1:38" ht="14.4" customHeight="1" x14ac:dyDescent="0.3">
      <c r="A41" s="53"/>
      <c r="B41" s="201"/>
      <c r="C41" s="202"/>
      <c r="D41" s="202"/>
      <c r="E41" s="202"/>
      <c r="F41" s="202"/>
      <c r="G41" s="203"/>
      <c r="H41" s="189"/>
      <c r="I41" s="201"/>
      <c r="J41" s="202"/>
      <c r="K41" s="202"/>
      <c r="L41" s="202"/>
      <c r="M41" s="202"/>
      <c r="N41" s="203"/>
      <c r="O41" s="189"/>
      <c r="P41" s="174"/>
      <c r="Q41" s="175"/>
      <c r="R41" s="175"/>
      <c r="S41" s="175"/>
      <c r="T41" s="175"/>
      <c r="U41" s="176"/>
      <c r="V41" s="189"/>
      <c r="W41" s="174"/>
      <c r="X41" s="175"/>
      <c r="Y41" s="175"/>
      <c r="Z41" s="175"/>
      <c r="AA41" s="175"/>
      <c r="AB41" s="175"/>
      <c r="AC41" s="176"/>
      <c r="AD41" s="239"/>
      <c r="AE41" s="201"/>
      <c r="AF41" s="202"/>
      <c r="AG41" s="202"/>
      <c r="AH41" s="202"/>
      <c r="AI41" s="202"/>
      <c r="AJ41" s="202"/>
      <c r="AK41" s="76"/>
    </row>
    <row r="42" spans="1:38" s="52" customFormat="1" ht="13.8" customHeight="1" x14ac:dyDescent="0.3">
      <c r="A42" s="65"/>
      <c r="B42" s="183"/>
      <c r="C42" s="184"/>
      <c r="D42" s="184"/>
      <c r="E42" s="184"/>
      <c r="F42" s="184"/>
      <c r="G42" s="185"/>
      <c r="H42" s="189"/>
      <c r="I42" s="183"/>
      <c r="J42" s="184"/>
      <c r="K42" s="184"/>
      <c r="L42" s="184"/>
      <c r="M42" s="184"/>
      <c r="N42" s="185"/>
      <c r="O42" s="189"/>
      <c r="P42" s="183"/>
      <c r="Q42" s="184"/>
      <c r="R42" s="184"/>
      <c r="S42" s="184"/>
      <c r="T42" s="184"/>
      <c r="U42" s="185"/>
      <c r="V42" s="189"/>
      <c r="W42" s="180"/>
      <c r="X42" s="181"/>
      <c r="Y42" s="181"/>
      <c r="Z42" s="181"/>
      <c r="AA42" s="181"/>
      <c r="AB42" s="181"/>
      <c r="AC42" s="182"/>
      <c r="AD42" s="239"/>
      <c r="AE42" s="204"/>
      <c r="AF42" s="205"/>
      <c r="AG42" s="205"/>
      <c r="AH42" s="205"/>
      <c r="AI42" s="205"/>
      <c r="AJ42" s="205"/>
      <c r="AK42" s="75"/>
    </row>
    <row r="43" spans="1:38" ht="13.8" customHeight="1" x14ac:dyDescent="0.3">
      <c r="A43" s="53"/>
      <c r="B43" s="186"/>
      <c r="C43" s="187"/>
      <c r="D43" s="187"/>
      <c r="E43" s="187"/>
      <c r="F43" s="187"/>
      <c r="G43" s="188"/>
      <c r="H43" s="189"/>
      <c r="I43" s="186"/>
      <c r="J43" s="187"/>
      <c r="K43" s="187"/>
      <c r="L43" s="187"/>
      <c r="M43" s="187"/>
      <c r="N43" s="188"/>
      <c r="O43" s="189"/>
      <c r="P43" s="186"/>
      <c r="Q43" s="187"/>
      <c r="R43" s="187"/>
      <c r="S43" s="187"/>
      <c r="T43" s="187"/>
      <c r="U43" s="188"/>
      <c r="V43" s="189"/>
      <c r="W43" s="236"/>
      <c r="X43" s="237"/>
      <c r="Y43" s="237"/>
      <c r="Z43" s="237"/>
      <c r="AA43" s="237"/>
      <c r="AB43" s="237"/>
      <c r="AC43" s="238"/>
      <c r="AD43" s="239"/>
      <c r="AE43" s="236"/>
      <c r="AF43" s="237"/>
      <c r="AG43" s="237"/>
      <c r="AH43" s="237"/>
      <c r="AI43" s="237"/>
      <c r="AJ43" s="237"/>
      <c r="AK43" s="76"/>
    </row>
    <row r="44" spans="1:38" ht="7.8" customHeight="1" thickBot="1" x14ac:dyDescent="0.35">
      <c r="A44" s="66"/>
      <c r="B44" s="67"/>
      <c r="C44" s="67"/>
      <c r="D44" s="68"/>
      <c r="E44" s="69"/>
      <c r="F44" s="70"/>
      <c r="G44" s="69"/>
      <c r="H44" s="70"/>
      <c r="I44" s="71"/>
      <c r="J44" s="71"/>
      <c r="K44" s="71"/>
      <c r="L44" s="71"/>
      <c r="M44" s="71"/>
      <c r="N44" s="70"/>
      <c r="O44" s="70"/>
      <c r="P44" s="70"/>
      <c r="Q44" s="70"/>
      <c r="R44" s="70"/>
      <c r="S44" s="70"/>
      <c r="T44" s="70"/>
      <c r="U44" s="70"/>
      <c r="V44" s="70"/>
      <c r="W44" s="69"/>
      <c r="X44" s="72"/>
      <c r="Y44" s="72"/>
      <c r="Z44" s="72"/>
      <c r="AA44" s="72"/>
      <c r="AB44" s="72"/>
      <c r="AC44" s="72"/>
      <c r="AD44" s="73"/>
      <c r="AE44" s="73"/>
      <c r="AF44" s="73"/>
      <c r="AG44" s="73"/>
      <c r="AH44" s="73"/>
      <c r="AI44" s="73"/>
      <c r="AJ44" s="73"/>
      <c r="AK44" s="74"/>
    </row>
  </sheetData>
  <sheetProtection selectLockedCells="1" selectUnlockedCells="1"/>
  <mergeCells count="150">
    <mergeCell ref="F7:X7"/>
    <mergeCell ref="Y7:AD7"/>
    <mergeCell ref="AE7:AJ7"/>
    <mergeCell ref="AF4:AJ4"/>
    <mergeCell ref="AF5:AJ5"/>
    <mergeCell ref="W4:AD4"/>
    <mergeCell ref="B11:E11"/>
    <mergeCell ref="F11:X11"/>
    <mergeCell ref="Y11:AD11"/>
    <mergeCell ref="AE11:AJ11"/>
    <mergeCell ref="B12:E12"/>
    <mergeCell ref="F12:X12"/>
    <mergeCell ref="Y12:AD12"/>
    <mergeCell ref="AE12:AJ12"/>
    <mergeCell ref="B8:E8"/>
    <mergeCell ref="F8:X8"/>
    <mergeCell ref="Y8:AD8"/>
    <mergeCell ref="AE8:AJ8"/>
    <mergeCell ref="B10:E10"/>
    <mergeCell ref="F10:X10"/>
    <mergeCell ref="Y10:AD10"/>
    <mergeCell ref="AE10:AJ10"/>
    <mergeCell ref="B9:E9"/>
    <mergeCell ref="F9:X9"/>
    <mergeCell ref="B15:E15"/>
    <mergeCell ref="F15:X15"/>
    <mergeCell ref="Y15:AD15"/>
    <mergeCell ref="AE15:AJ15"/>
    <mergeCell ref="B16:E16"/>
    <mergeCell ref="F16:X16"/>
    <mergeCell ref="Y16:AD16"/>
    <mergeCell ref="AE16:AJ16"/>
    <mergeCell ref="B13:E13"/>
    <mergeCell ref="F13:X13"/>
    <mergeCell ref="Y13:AD13"/>
    <mergeCell ref="AE13:AJ13"/>
    <mergeCell ref="B14:E14"/>
    <mergeCell ref="F14:X14"/>
    <mergeCell ref="Y14:AD14"/>
    <mergeCell ref="AE14:AJ14"/>
    <mergeCell ref="B19:E19"/>
    <mergeCell ref="F19:X19"/>
    <mergeCell ref="Y19:AD19"/>
    <mergeCell ref="AE19:AJ19"/>
    <mergeCell ref="B20:E20"/>
    <mergeCell ref="F20:X20"/>
    <mergeCell ref="Y20:AD20"/>
    <mergeCell ref="AE20:AJ20"/>
    <mergeCell ref="B17:E17"/>
    <mergeCell ref="F17:X17"/>
    <mergeCell ref="Y17:AD17"/>
    <mergeCell ref="AE17:AJ17"/>
    <mergeCell ref="B18:E18"/>
    <mergeCell ref="F18:X18"/>
    <mergeCell ref="Y18:AD18"/>
    <mergeCell ref="AE18:AJ18"/>
    <mergeCell ref="AE23:AJ23"/>
    <mergeCell ref="B24:E24"/>
    <mergeCell ref="F24:X24"/>
    <mergeCell ref="Y24:AD24"/>
    <mergeCell ref="AE24:AJ24"/>
    <mergeCell ref="B21:E21"/>
    <mergeCell ref="F21:X21"/>
    <mergeCell ref="Y21:AD21"/>
    <mergeCell ref="AE21:AJ21"/>
    <mergeCell ref="B22:E22"/>
    <mergeCell ref="F22:X22"/>
    <mergeCell ref="Y22:AD22"/>
    <mergeCell ref="AE22:AJ22"/>
    <mergeCell ref="AE42:AJ42"/>
    <mergeCell ref="AE41:AJ41"/>
    <mergeCell ref="AE43:AJ43"/>
    <mergeCell ref="W43:AC43"/>
    <mergeCell ref="AD37:AD43"/>
    <mergeCell ref="AE38:AJ38"/>
    <mergeCell ref="AE40:AJ40"/>
    <mergeCell ref="B37:G37"/>
    <mergeCell ref="B38:G38"/>
    <mergeCell ref="AE37:AJ37"/>
    <mergeCell ref="A2:AK2"/>
    <mergeCell ref="AE33:AJ33"/>
    <mergeCell ref="AE34:AJ34"/>
    <mergeCell ref="W5:AD5"/>
    <mergeCell ref="B4:H4"/>
    <mergeCell ref="B5:H5"/>
    <mergeCell ref="J4:S4"/>
    <mergeCell ref="J5:S5"/>
    <mergeCell ref="H1:AJ1"/>
    <mergeCell ref="B7:E7"/>
    <mergeCell ref="AE32:AJ32"/>
    <mergeCell ref="B29:E29"/>
    <mergeCell ref="F29:X29"/>
    <mergeCell ref="Y29:AD29"/>
    <mergeCell ref="AE29:AJ29"/>
    <mergeCell ref="AE31:AJ31"/>
    <mergeCell ref="B27:E27"/>
    <mergeCell ref="F27:X27"/>
    <mergeCell ref="Y27:AD27"/>
    <mergeCell ref="AE27:AJ27"/>
    <mergeCell ref="B28:E28"/>
    <mergeCell ref="F28:X28"/>
    <mergeCell ref="Y28:AD28"/>
    <mergeCell ref="AE28:AJ28"/>
    <mergeCell ref="I39:N39"/>
    <mergeCell ref="B39:G39"/>
    <mergeCell ref="B41:G41"/>
    <mergeCell ref="P41:U41"/>
    <mergeCell ref="O37:O43"/>
    <mergeCell ref="H37:H43"/>
    <mergeCell ref="B40:G40"/>
    <mergeCell ref="B42:G42"/>
    <mergeCell ref="B43:G43"/>
    <mergeCell ref="I37:N37"/>
    <mergeCell ref="I38:N38"/>
    <mergeCell ref="I40:N40"/>
    <mergeCell ref="I42:N42"/>
    <mergeCell ref="I41:N41"/>
    <mergeCell ref="I43:N43"/>
    <mergeCell ref="W41:AC41"/>
    <mergeCell ref="W42:AC42"/>
    <mergeCell ref="P42:U42"/>
    <mergeCell ref="P43:U43"/>
    <mergeCell ref="V37:V43"/>
    <mergeCell ref="P37:U37"/>
    <mergeCell ref="P38:U38"/>
    <mergeCell ref="P39:U39"/>
    <mergeCell ref="P40:U40"/>
    <mergeCell ref="Y9:AD9"/>
    <mergeCell ref="AE9:AJ9"/>
    <mergeCell ref="Z35:AD35"/>
    <mergeCell ref="Z31:AD31"/>
    <mergeCell ref="W37:AC37"/>
    <mergeCell ref="W38:AC38"/>
    <mergeCell ref="W39:AC39"/>
    <mergeCell ref="W40:AC40"/>
    <mergeCell ref="AE39:AJ39"/>
    <mergeCell ref="B31:W31"/>
    <mergeCell ref="B32:W35"/>
    <mergeCell ref="AE35:AJ35"/>
    <mergeCell ref="B25:E25"/>
    <mergeCell ref="F25:X25"/>
    <mergeCell ref="Y25:AD25"/>
    <mergeCell ref="AE25:AJ25"/>
    <mergeCell ref="B26:E26"/>
    <mergeCell ref="F26:X26"/>
    <mergeCell ref="Y26:AD26"/>
    <mergeCell ref="AE26:AJ26"/>
    <mergeCell ref="B23:E23"/>
    <mergeCell ref="F23:X23"/>
    <mergeCell ref="Y23:AD23"/>
  </mergeCells>
  <dataValidations count="4">
    <dataValidation type="list" showInputMessage="1" showErrorMessage="1" promptTitle="Seleccione una opcion" prompt="Seleccione una opcion de la lista desplegable" sqref="W5:AD5">
      <formula1>"ADMINISTRACION, GA1-2019, GA2-2019, GA3-2019"</formula1>
    </dataValidation>
    <dataValidation allowBlank="1" showInputMessage="1" showErrorMessage="1" promptTitle="MOTIVO DE LA SOLICITUD" prompt="En este campo describa de favor el motivo que origina la necesidad del los articulos o servicios solicitados._x000a__x000a_NO debe de contener la misma informacion de la descripcion ni el USO que se le dara a lo solicitado." sqref="B32:W35"/>
    <dataValidation type="date" operator="greaterThan" allowBlank="1" showInputMessage="1" showErrorMessage="1" errorTitle="FECHA NO VALIDA" error="El valor minimo aceptado en este campo es de 3 dias despues de la fecha actual" promptTitle="FECHA DE ENTREGA" prompt="Ingrese la fecha en que se requiere la entrega de lo solicitado,_x000a__x000a_La fecha debera ser por lo menos 3 dias habiles despues de la fecha actual" sqref="J5:S5">
      <formula1>B5+2</formula1>
    </dataValidation>
    <dataValidation type="date" operator="equal" allowBlank="1" showInputMessage="1" showErrorMessage="1" sqref="B5:H5">
      <formula1>TODAY()</formula1>
    </dataValidation>
  </dataValidations>
  <printOptions horizontalCentered="1"/>
  <pageMargins left="0.23622047244094491" right="0.23622047244094491" top="0.23622047244094491" bottom="0.47701149425287354" header="0.15748031496062992" footer="0.28000000000000003"/>
  <pageSetup orientation="portrait" r:id="rId1"/>
  <headerFooter>
    <oddFooter>&amp;L&amp;"Gisha,Normal"&amp;9Aprobado: 10-Julio-2019&amp;C&amp;"Gisha,Normal"&amp;9Pag. &amp;P de &amp;N&amp;R&amp;"Gisha,Normal"&amp;9Rev. 2 - Jul 19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REQUISICION DE COMPRA</vt:lpstr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Urbina Santos Eunice E.</dc:creator>
  <cp:lastModifiedBy>Eunice</cp:lastModifiedBy>
  <cp:lastPrinted>2019-07-11T22:56:26Z</cp:lastPrinted>
  <dcterms:created xsi:type="dcterms:W3CDTF">2016-09-01T21:50:48Z</dcterms:created>
  <dcterms:modified xsi:type="dcterms:W3CDTF">2019-07-11T23:33:36Z</dcterms:modified>
</cp:coreProperties>
</file>