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480" yWindow="72" windowWidth="22116" windowHeight="9528" activeTab="1"/>
  </bookViews>
  <sheets>
    <sheet name="PEDIDOS_2018" sheetId="1" r:id="rId1"/>
    <sheet name="INFORME CÓDIGO" sheetId="5" r:id="rId2"/>
    <sheet name="Datos" sheetId="2" r:id="rId3"/>
    <sheet name="PRESUPUESTOS" sheetId="4" r:id="rId4"/>
  </sheets>
  <definedNames>
    <definedName name="_xlnm._FilterDatabase" localSheetId="1" hidden="1">'INFORME CÓDIGO'!$A$8:$A$10</definedName>
    <definedName name="_xlnm._FilterDatabase" localSheetId="0" hidden="1">PEDIDOS_2018!$H$1:$H$45</definedName>
    <definedName name="_xlnm.Extract" localSheetId="1">'INFORME CÓDIGO'!$F$9:$F$10</definedName>
    <definedName name="_xlnm.Criteria" localSheetId="1">'INFORME CÓDIGO'!$E$3</definedName>
  </definedNames>
  <calcPr calcId="145621"/>
</workbook>
</file>

<file path=xl/calcChain.xml><?xml version="1.0" encoding="utf-8"?>
<calcChain xmlns="http://schemas.openxmlformats.org/spreadsheetml/2006/main">
  <c r="H3" i="5" l="1"/>
  <c r="G3" i="5"/>
  <c r="I3" i="5" l="1"/>
</calcChain>
</file>

<file path=xl/sharedStrings.xml><?xml version="1.0" encoding="utf-8"?>
<sst xmlns="http://schemas.openxmlformats.org/spreadsheetml/2006/main" count="84" uniqueCount="50">
  <si>
    <t>E/C</t>
  </si>
  <si>
    <t>NATURALEZA</t>
  </si>
  <si>
    <t>TIPO</t>
  </si>
  <si>
    <t xml:space="preserve">CODIGO </t>
  </si>
  <si>
    <t>TITULO</t>
  </si>
  <si>
    <t>ADJUDICATARIO</t>
  </si>
  <si>
    <t xml:space="preserve">IMPORTE </t>
  </si>
  <si>
    <t>GASTO 2018</t>
  </si>
  <si>
    <t>FECHA ADJUDICACIÓN</t>
  </si>
  <si>
    <t>FECHA CERTIFICADO</t>
  </si>
  <si>
    <t>COMPRA ABIERTA</t>
  </si>
  <si>
    <t>Suministro</t>
  </si>
  <si>
    <t>Climatización</t>
  </si>
  <si>
    <t>Servicio</t>
  </si>
  <si>
    <t>Eléctrico</t>
  </si>
  <si>
    <t>Obra</t>
  </si>
  <si>
    <t>Obra Civil</t>
  </si>
  <si>
    <t>Electromecánica</t>
  </si>
  <si>
    <t>Aparatos Elevadores</t>
  </si>
  <si>
    <t>Contra Incendios</t>
  </si>
  <si>
    <t>Aljibes</t>
  </si>
  <si>
    <t>Telecomunicaciones</t>
  </si>
  <si>
    <t>Informática</t>
  </si>
  <si>
    <t>Nº SOLICITUD</t>
  </si>
  <si>
    <t>Nº EN FIRME</t>
  </si>
  <si>
    <t>SVQ 256/16</t>
  </si>
  <si>
    <t>E</t>
  </si>
  <si>
    <t>SVQ 18/18</t>
  </si>
  <si>
    <t>SVQ 22/18</t>
  </si>
  <si>
    <t>C</t>
  </si>
  <si>
    <t>NO</t>
  </si>
  <si>
    <t>SVQ 25/18</t>
  </si>
  <si>
    <t>Gasoil</t>
  </si>
  <si>
    <t>Código Actuación</t>
  </si>
  <si>
    <t>ASIGNADO</t>
  </si>
  <si>
    <t>S. PASARELAS</t>
  </si>
  <si>
    <t>S. ASCENSORES Y PLATAFORMAS</t>
  </si>
  <si>
    <t>CÓDIGO</t>
  </si>
  <si>
    <t>TÍTULO</t>
  </si>
  <si>
    <t>DISPONIBLE</t>
  </si>
  <si>
    <t>SVQ 154/15</t>
  </si>
  <si>
    <t>SVQ 27/16</t>
  </si>
  <si>
    <t>CODIGO</t>
  </si>
  <si>
    <t>XXXXXXXXXXXXXXXX</t>
  </si>
  <si>
    <t>CCCCCCCCCCCCCC</t>
  </si>
  <si>
    <t>DDDDDDD</t>
  </si>
  <si>
    <t>AAAAAAAAAA</t>
  </si>
  <si>
    <t>BBBBBBBBB</t>
  </si>
  <si>
    <t>FFFFFFFFF</t>
  </si>
  <si>
    <t>LLLLLLLLLL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</si>
</sst>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4" borderId="2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4" fontId="4" fillId="6" borderId="2" applyNumberFormat="0" applyProtection="0">
      <alignment horizontal="left" vertical="center" indent="1"/>
    </xf>
    <xf numFmtId="4" fontId="4" fillId="6" borderId="2" applyNumberFormat="0" applyProtection="0">
      <alignment vertical="center"/>
    </xf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2" quotePrefix="1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2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2" quotePrefix="1" applyNumberFormat="1" applyFont="1" applyFill="1" applyBorder="1" applyAlignment="1" applyProtection="1">
      <alignment horizontal="center" vertical="center"/>
      <protection locked="0"/>
    </xf>
    <xf numFmtId="49" fontId="2" fillId="0" borderId="2" xfId="3" quotePrefix="1" applyNumberFormat="1" applyFont="1" applyFill="1" applyAlignment="1" applyProtection="1">
      <alignment horizontal="center" vertical="center"/>
      <protection locked="0"/>
    </xf>
    <xf numFmtId="0" fontId="2" fillId="0" borderId="2" xfId="3" quotePrefix="1" applyNumberFormat="1" applyFont="1" applyFill="1" applyAlignment="1" applyProtection="1">
      <alignment horizontal="center" vertical="center"/>
      <protection locked="0"/>
    </xf>
    <xf numFmtId="0" fontId="5" fillId="0" borderId="2" xfId="4" quotePrefix="1" applyNumberFormat="1" applyFont="1" applyFill="1" applyAlignment="1" applyProtection="1">
      <alignment horizontal="center" vertical="center"/>
      <protection locked="0"/>
    </xf>
    <xf numFmtId="0" fontId="3" fillId="0" borderId="2" xfId="1" quotePrefix="1" applyNumberFormat="1" applyFill="1" applyProtection="1">
      <alignment horizontal="left" vertical="center" indent="1"/>
      <protection locked="0"/>
    </xf>
    <xf numFmtId="4" fontId="4" fillId="0" borderId="2" xfId="5" applyNumberFormat="1" applyFill="1" applyProtection="1">
      <alignment vertical="center"/>
      <protection locked="0"/>
    </xf>
    <xf numFmtId="0" fontId="3" fillId="0" borderId="2" xfId="1" quotePrefix="1" applyNumberFormat="1" applyFill="1">
      <alignment horizontal="left" vertical="center" indent="1"/>
    </xf>
    <xf numFmtId="4" fontId="4" fillId="0" borderId="2" xfId="5" applyNumberFormat="1" applyFill="1">
      <alignment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1" xfId="2" quotePrefix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2" quotePrefix="1" applyNumberFormat="1" applyFont="1" applyFill="1" applyBorder="1" applyAlignment="1" applyProtection="1">
      <alignment horizontal="center" vertical="center"/>
      <protection locked="0"/>
    </xf>
    <xf numFmtId="0" fontId="3" fillId="0" borderId="1" xfId="1" quotePrefix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2" quotePrefix="1" applyNumberForma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2" quotePrefix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2" quotePrefix="1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 wrapText="1"/>
    </xf>
    <xf numFmtId="1" fontId="3" fillId="0" borderId="2" xfId="1" quotePrefix="1" applyNumberFormat="1" applyFill="1" applyAlignment="1" applyProtection="1">
      <alignment horizontal="center" vertical="center"/>
      <protection locked="0"/>
    </xf>
    <xf numFmtId="1" fontId="3" fillId="0" borderId="2" xfId="1" quotePrefix="1" applyNumberFormat="1" applyFill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</cellXfs>
  <cellStyles count="6">
    <cellStyle name="Normal" xfId="0" builtinId="0"/>
    <cellStyle name="SAPBEXaggData" xfId="5"/>
    <cellStyle name="SAPBEXaggItemX" xfId="4"/>
    <cellStyle name="SAPBEXchaText" xfId="3"/>
    <cellStyle name="SAPBEXstdData" xfId="2"/>
    <cellStyle name="SAPBEXstdIte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45"/>
  <sheetViews>
    <sheetView workbookViewId="0">
      <selection activeCell="I9" sqref="I9"/>
    </sheetView>
  </sheetViews>
  <sheetFormatPr baseColWidth="10" defaultColWidth="14.5546875" defaultRowHeight="14.4" x14ac:dyDescent="0.3"/>
  <cols>
    <col min="1" max="2" width="14.5546875" style="23"/>
    <col min="3" max="3" width="3.88671875" style="23" bestFit="1" customWidth="1"/>
    <col min="4" max="4" width="14.5546875" style="23"/>
    <col min="5" max="5" width="19" style="23" customWidth="1"/>
    <col min="6" max="6" width="14.5546875" style="23"/>
    <col min="7" max="7" width="59.6640625" style="23" customWidth="1"/>
    <col min="8" max="8" width="23.6640625" style="23" customWidth="1"/>
    <col min="9" max="12" width="14.5546875" style="1"/>
    <col min="13" max="13" width="10" style="1" customWidth="1"/>
    <col min="14" max="16384" width="14.5546875" style="1"/>
  </cols>
  <sheetData>
    <row r="1" spans="1:13" ht="28.8" x14ac:dyDescent="0.3">
      <c r="A1" s="26" t="s">
        <v>23</v>
      </c>
      <c r="B1" s="26" t="s">
        <v>24</v>
      </c>
      <c r="C1" s="26" t="s">
        <v>0</v>
      </c>
      <c r="D1" s="26" t="s">
        <v>1</v>
      </c>
      <c r="E1" s="26" t="s">
        <v>2</v>
      </c>
      <c r="F1" s="26" t="s">
        <v>3</v>
      </c>
      <c r="G1" s="26" t="s">
        <v>4</v>
      </c>
      <c r="H1" s="26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</row>
    <row r="2" spans="1:13" x14ac:dyDescent="0.3">
      <c r="A2" s="6"/>
      <c r="B2" s="6" t="s">
        <v>25</v>
      </c>
      <c r="C2" s="6" t="s">
        <v>26</v>
      </c>
      <c r="D2" s="6" t="s">
        <v>13</v>
      </c>
      <c r="E2" s="6" t="s">
        <v>17</v>
      </c>
      <c r="F2" s="54">
        <v>137000120000</v>
      </c>
      <c r="G2" s="27" t="s">
        <v>43</v>
      </c>
      <c r="H2" s="28" t="s">
        <v>46</v>
      </c>
      <c r="I2" s="8">
        <v>641590</v>
      </c>
      <c r="J2" s="9">
        <v>51273.33</v>
      </c>
      <c r="K2" s="2"/>
      <c r="L2" s="2"/>
      <c r="M2" s="2"/>
    </row>
    <row r="3" spans="1:13" x14ac:dyDescent="0.3">
      <c r="A3" s="6"/>
      <c r="B3" s="34" t="s">
        <v>40</v>
      </c>
      <c r="C3" s="6" t="s">
        <v>26</v>
      </c>
      <c r="D3" s="6" t="s">
        <v>13</v>
      </c>
      <c r="E3" s="6" t="s">
        <v>18</v>
      </c>
      <c r="F3" s="54">
        <v>137000121500</v>
      </c>
      <c r="G3" s="36" t="s">
        <v>44</v>
      </c>
      <c r="H3" s="35" t="s">
        <v>47</v>
      </c>
      <c r="I3" s="37">
        <v>33800</v>
      </c>
      <c r="J3" s="38">
        <v>7460.24</v>
      </c>
      <c r="K3" s="2"/>
      <c r="L3" s="2"/>
      <c r="M3" s="2"/>
    </row>
    <row r="4" spans="1:13" x14ac:dyDescent="0.3">
      <c r="A4" s="6"/>
      <c r="B4" s="34" t="s">
        <v>41</v>
      </c>
      <c r="C4" s="6" t="s">
        <v>26</v>
      </c>
      <c r="D4" s="6" t="s">
        <v>13</v>
      </c>
      <c r="E4" s="6" t="s">
        <v>16</v>
      </c>
      <c r="F4" s="54">
        <v>137000120000</v>
      </c>
      <c r="G4" s="39" t="s">
        <v>44</v>
      </c>
      <c r="H4" s="40" t="s">
        <v>46</v>
      </c>
      <c r="I4" s="41">
        <v>2100632.9900000002</v>
      </c>
      <c r="J4" s="42">
        <v>282856.09000000003</v>
      </c>
      <c r="K4" s="2"/>
      <c r="L4" s="2"/>
      <c r="M4" s="2"/>
    </row>
    <row r="5" spans="1:13" x14ac:dyDescent="0.3">
      <c r="A5" s="6" t="s">
        <v>28</v>
      </c>
      <c r="B5" s="6" t="s">
        <v>31</v>
      </c>
      <c r="C5" s="6" t="s">
        <v>29</v>
      </c>
      <c r="D5" s="6" t="s">
        <v>11</v>
      </c>
      <c r="E5" s="6" t="s">
        <v>20</v>
      </c>
      <c r="F5" s="54">
        <v>137000121500</v>
      </c>
      <c r="G5" s="30" t="s">
        <v>43</v>
      </c>
      <c r="H5" s="6" t="s">
        <v>48</v>
      </c>
      <c r="I5" s="31">
        <v>880</v>
      </c>
      <c r="J5" s="31">
        <v>880</v>
      </c>
      <c r="K5" s="7">
        <v>43164</v>
      </c>
      <c r="L5" s="2"/>
      <c r="M5" s="2" t="s">
        <v>30</v>
      </c>
    </row>
    <row r="6" spans="1:13" x14ac:dyDescent="0.3">
      <c r="A6" s="6" t="s">
        <v>27</v>
      </c>
      <c r="B6" s="6" t="s">
        <v>28</v>
      </c>
      <c r="C6" s="6" t="s">
        <v>29</v>
      </c>
      <c r="D6" s="6" t="s">
        <v>15</v>
      </c>
      <c r="E6" s="6" t="s">
        <v>16</v>
      </c>
      <c r="F6" s="54">
        <v>137000121500</v>
      </c>
      <c r="G6" s="27" t="s">
        <v>45</v>
      </c>
      <c r="H6" s="29" t="s">
        <v>49</v>
      </c>
      <c r="I6" s="10">
        <v>19813.400000000001</v>
      </c>
      <c r="J6" s="11">
        <v>19813.400000000001</v>
      </c>
      <c r="K6" s="7">
        <v>43178</v>
      </c>
      <c r="L6" s="2"/>
      <c r="M6" s="2" t="s">
        <v>30</v>
      </c>
    </row>
    <row r="7" spans="1:13" x14ac:dyDescent="0.3">
      <c r="A7" s="43"/>
      <c r="B7" s="44"/>
      <c r="C7" s="6"/>
      <c r="D7" s="6"/>
      <c r="E7" s="6"/>
      <c r="F7" s="54"/>
      <c r="G7" s="46"/>
      <c r="H7" s="45"/>
      <c r="I7" s="47"/>
      <c r="J7" s="48"/>
      <c r="K7" s="7"/>
      <c r="L7" s="2"/>
      <c r="M7" s="2"/>
    </row>
    <row r="8" spans="1:13" x14ac:dyDescent="0.3">
      <c r="A8" s="43"/>
      <c r="B8" s="49"/>
      <c r="C8" s="6"/>
      <c r="D8" s="6"/>
      <c r="E8" s="6"/>
      <c r="F8" s="54"/>
      <c r="G8" s="51"/>
      <c r="H8" s="50"/>
      <c r="I8" s="52"/>
      <c r="J8" s="53"/>
      <c r="K8" s="7"/>
      <c r="L8" s="2"/>
      <c r="M8" s="2"/>
    </row>
    <row r="9" spans="1:13" x14ac:dyDescent="0.3">
      <c r="A9" s="6"/>
      <c r="B9" s="6"/>
      <c r="C9" s="6"/>
      <c r="D9" s="6"/>
      <c r="E9" s="6"/>
      <c r="F9" s="54"/>
      <c r="G9" s="27"/>
      <c r="H9" s="28"/>
      <c r="I9" s="14"/>
      <c r="J9" s="15"/>
      <c r="K9" s="7"/>
      <c r="L9" s="2"/>
      <c r="M9" s="2"/>
    </row>
    <row r="10" spans="1:13" x14ac:dyDescent="0.3">
      <c r="A10" s="6"/>
      <c r="B10" s="6"/>
      <c r="C10" s="6"/>
      <c r="D10" s="6"/>
      <c r="E10" s="6"/>
      <c r="F10" s="54"/>
      <c r="G10" s="6"/>
      <c r="H10" s="6"/>
      <c r="I10" s="2"/>
      <c r="J10" s="2"/>
      <c r="K10" s="2"/>
      <c r="L10" s="2"/>
      <c r="M10" s="2"/>
    </row>
    <row r="11" spans="1:13" x14ac:dyDescent="0.3">
      <c r="A11" s="6"/>
      <c r="B11" s="6"/>
      <c r="C11" s="6"/>
      <c r="D11" s="6"/>
      <c r="E11" s="6"/>
      <c r="F11" s="54"/>
      <c r="G11" s="6"/>
      <c r="H11" s="6"/>
      <c r="I11" s="2"/>
      <c r="J11" s="2"/>
      <c r="K11" s="2"/>
      <c r="L11" s="2"/>
      <c r="M11" s="2"/>
    </row>
    <row r="12" spans="1:13" x14ac:dyDescent="0.3">
      <c r="A12" s="6"/>
      <c r="B12" s="6"/>
      <c r="C12" s="6"/>
      <c r="D12" s="6"/>
      <c r="E12" s="6"/>
      <c r="F12" s="54"/>
      <c r="G12" s="6"/>
      <c r="H12" s="6"/>
      <c r="I12" s="2"/>
      <c r="J12" s="2"/>
      <c r="K12" s="2"/>
      <c r="L12" s="2"/>
      <c r="M12" s="2"/>
    </row>
    <row r="13" spans="1:13" x14ac:dyDescent="0.3">
      <c r="A13" s="6"/>
      <c r="B13" s="6"/>
      <c r="C13" s="6"/>
      <c r="D13" s="6"/>
      <c r="E13" s="6"/>
      <c r="F13" s="54"/>
      <c r="G13" s="6"/>
      <c r="H13" s="6"/>
      <c r="I13" s="2"/>
      <c r="J13" s="2"/>
      <c r="K13" s="2"/>
      <c r="L13" s="2"/>
      <c r="M13" s="2"/>
    </row>
    <row r="14" spans="1:13" x14ac:dyDescent="0.3">
      <c r="A14" s="6"/>
      <c r="B14" s="6"/>
      <c r="C14" s="6"/>
      <c r="D14" s="6"/>
      <c r="E14" s="6"/>
      <c r="F14" s="54"/>
      <c r="G14" s="6"/>
      <c r="H14" s="6"/>
      <c r="I14" s="2"/>
      <c r="J14" s="2"/>
      <c r="K14" s="2"/>
      <c r="L14" s="2"/>
      <c r="M14" s="2"/>
    </row>
    <row r="15" spans="1:13" x14ac:dyDescent="0.3">
      <c r="A15" s="6"/>
      <c r="B15" s="6"/>
      <c r="C15" s="6"/>
      <c r="D15" s="6"/>
      <c r="E15" s="6"/>
      <c r="F15" s="54"/>
      <c r="G15" s="6"/>
      <c r="H15" s="6"/>
      <c r="I15" s="2"/>
      <c r="J15" s="2"/>
      <c r="K15" s="2"/>
      <c r="L15" s="2"/>
      <c r="M15" s="2"/>
    </row>
    <row r="16" spans="1:13" x14ac:dyDescent="0.3">
      <c r="A16" s="6"/>
      <c r="B16" s="6"/>
      <c r="C16" s="6"/>
      <c r="D16" s="6"/>
      <c r="E16" s="6"/>
      <c r="F16" s="54"/>
      <c r="G16" s="6"/>
      <c r="H16" s="6"/>
      <c r="I16" s="2"/>
      <c r="J16" s="2"/>
      <c r="K16" s="2"/>
      <c r="L16" s="2"/>
      <c r="M16" s="2"/>
    </row>
    <row r="17" spans="1:13" x14ac:dyDescent="0.3">
      <c r="A17" s="6"/>
      <c r="B17" s="6"/>
      <c r="C17" s="6"/>
      <c r="D17" s="6"/>
      <c r="E17" s="6"/>
      <c r="F17" s="54"/>
      <c r="G17" s="6"/>
      <c r="H17" s="6"/>
      <c r="I17" s="2"/>
      <c r="J17" s="2"/>
      <c r="K17" s="2"/>
      <c r="L17" s="2"/>
      <c r="M17" s="2"/>
    </row>
    <row r="18" spans="1:13" x14ac:dyDescent="0.3">
      <c r="A18" s="6"/>
      <c r="B18" s="6"/>
      <c r="C18" s="6"/>
      <c r="D18" s="6"/>
      <c r="E18" s="6"/>
      <c r="F18" s="54"/>
      <c r="G18" s="6"/>
      <c r="H18" s="6"/>
      <c r="I18" s="2"/>
      <c r="J18" s="2"/>
      <c r="K18" s="2"/>
      <c r="L18" s="2"/>
      <c r="M18" s="2"/>
    </row>
    <row r="19" spans="1:13" x14ac:dyDescent="0.3">
      <c r="A19" s="6"/>
      <c r="B19" s="6"/>
      <c r="C19" s="6"/>
      <c r="D19" s="6"/>
      <c r="E19" s="6"/>
      <c r="F19" s="54"/>
      <c r="G19" s="6"/>
      <c r="H19" s="6"/>
      <c r="I19" s="2"/>
      <c r="J19" s="2"/>
      <c r="K19" s="2"/>
      <c r="L19" s="2"/>
      <c r="M19" s="2"/>
    </row>
    <row r="20" spans="1:13" x14ac:dyDescent="0.3">
      <c r="A20" s="6"/>
      <c r="B20" s="6"/>
      <c r="C20" s="6"/>
      <c r="D20" s="6"/>
      <c r="E20" s="6"/>
      <c r="F20" s="54"/>
      <c r="G20" s="6"/>
      <c r="H20" s="6"/>
      <c r="I20" s="2"/>
      <c r="J20" s="2"/>
      <c r="K20" s="2"/>
      <c r="L20" s="2"/>
      <c r="M20" s="2"/>
    </row>
    <row r="21" spans="1:13" x14ac:dyDescent="0.3">
      <c r="A21" s="6"/>
      <c r="B21" s="6"/>
      <c r="C21" s="6"/>
      <c r="D21" s="6"/>
      <c r="E21" s="6"/>
      <c r="F21" s="54"/>
      <c r="G21" s="6"/>
      <c r="H21" s="6"/>
      <c r="I21" s="2"/>
      <c r="J21" s="2"/>
      <c r="K21" s="2"/>
      <c r="L21" s="2"/>
      <c r="M21" s="2"/>
    </row>
    <row r="22" spans="1:13" x14ac:dyDescent="0.3">
      <c r="A22" s="6"/>
      <c r="B22" s="6"/>
      <c r="C22" s="6"/>
      <c r="D22" s="6"/>
      <c r="E22" s="6"/>
      <c r="F22" s="54"/>
      <c r="G22" s="6"/>
      <c r="H22" s="6"/>
      <c r="I22" s="2"/>
      <c r="J22" s="2"/>
      <c r="K22" s="2"/>
      <c r="L22" s="2"/>
      <c r="M22" s="2"/>
    </row>
    <row r="23" spans="1:13" x14ac:dyDescent="0.3">
      <c r="A23" s="6"/>
      <c r="B23" s="6"/>
      <c r="C23" s="6"/>
      <c r="D23" s="6"/>
      <c r="E23" s="6"/>
      <c r="F23" s="54"/>
      <c r="G23" s="6"/>
      <c r="H23" s="6"/>
      <c r="I23" s="2"/>
      <c r="J23" s="2"/>
      <c r="K23" s="2"/>
      <c r="L23" s="2"/>
      <c r="M23" s="2"/>
    </row>
    <row r="24" spans="1:13" x14ac:dyDescent="0.3">
      <c r="A24" s="6"/>
      <c r="B24" s="6"/>
      <c r="C24" s="6"/>
      <c r="D24" s="6"/>
      <c r="E24" s="6"/>
      <c r="F24" s="54"/>
      <c r="G24" s="6"/>
      <c r="H24" s="6"/>
      <c r="I24" s="2"/>
      <c r="J24" s="2"/>
      <c r="K24" s="2"/>
      <c r="L24" s="2"/>
      <c r="M24" s="2"/>
    </row>
    <row r="25" spans="1:13" x14ac:dyDescent="0.3">
      <c r="A25" s="6"/>
      <c r="B25" s="6"/>
      <c r="C25" s="6"/>
      <c r="D25" s="6"/>
      <c r="E25" s="6"/>
      <c r="F25" s="54"/>
      <c r="G25" s="6"/>
      <c r="H25" s="6"/>
      <c r="I25" s="2"/>
      <c r="J25" s="2"/>
      <c r="K25" s="2"/>
      <c r="L25" s="2"/>
      <c r="M25" s="2"/>
    </row>
    <row r="26" spans="1:13" x14ac:dyDescent="0.3">
      <c r="A26" s="6"/>
      <c r="B26" s="6"/>
      <c r="C26" s="6"/>
      <c r="D26" s="6"/>
      <c r="E26" s="6"/>
      <c r="F26" s="54"/>
      <c r="G26" s="6"/>
      <c r="H26" s="6"/>
      <c r="I26" s="2"/>
      <c r="J26" s="2"/>
      <c r="K26" s="2"/>
      <c r="L26" s="2"/>
      <c r="M26" s="2"/>
    </row>
    <row r="27" spans="1:13" x14ac:dyDescent="0.3">
      <c r="A27" s="6"/>
      <c r="B27" s="6"/>
      <c r="C27" s="6"/>
      <c r="D27" s="6"/>
      <c r="E27" s="6"/>
      <c r="F27" s="54"/>
      <c r="G27" s="6"/>
      <c r="H27" s="6"/>
      <c r="I27" s="2"/>
      <c r="J27" s="2"/>
      <c r="K27" s="2"/>
      <c r="L27" s="2"/>
      <c r="M27" s="2"/>
    </row>
    <row r="28" spans="1:13" x14ac:dyDescent="0.3">
      <c r="A28" s="6"/>
      <c r="B28" s="6"/>
      <c r="C28" s="6"/>
      <c r="D28" s="6"/>
      <c r="E28" s="6"/>
      <c r="F28" s="54"/>
      <c r="G28" s="6"/>
      <c r="H28" s="6"/>
      <c r="I28" s="2"/>
      <c r="J28" s="2"/>
      <c r="K28" s="2"/>
      <c r="L28" s="2"/>
      <c r="M28" s="2"/>
    </row>
    <row r="29" spans="1:13" x14ac:dyDescent="0.3">
      <c r="A29" s="6"/>
      <c r="B29" s="6"/>
      <c r="C29" s="6"/>
      <c r="D29" s="6"/>
      <c r="E29" s="6"/>
      <c r="F29" s="54"/>
      <c r="G29" s="6"/>
      <c r="H29" s="6"/>
      <c r="I29" s="2"/>
      <c r="J29" s="2"/>
      <c r="K29" s="2"/>
      <c r="L29" s="2"/>
      <c r="M29" s="2"/>
    </row>
    <row r="30" spans="1:13" x14ac:dyDescent="0.3">
      <c r="A30" s="6"/>
      <c r="B30" s="6"/>
      <c r="C30" s="6"/>
      <c r="D30" s="6"/>
      <c r="E30" s="6"/>
      <c r="F30" s="54"/>
      <c r="G30" s="6"/>
      <c r="H30" s="6"/>
      <c r="I30" s="2"/>
      <c r="J30" s="2"/>
      <c r="K30" s="2"/>
      <c r="L30" s="2"/>
      <c r="M30" s="2"/>
    </row>
    <row r="31" spans="1:13" x14ac:dyDescent="0.3">
      <c r="A31" s="6"/>
      <c r="B31" s="6"/>
      <c r="C31" s="6"/>
      <c r="D31" s="6"/>
      <c r="E31" s="6"/>
      <c r="F31" s="54"/>
      <c r="G31" s="6"/>
      <c r="H31" s="6"/>
      <c r="I31" s="2"/>
      <c r="J31" s="2"/>
      <c r="K31" s="2"/>
      <c r="L31" s="2"/>
      <c r="M31" s="2"/>
    </row>
    <row r="32" spans="1:13" x14ac:dyDescent="0.3">
      <c r="A32" s="6"/>
      <c r="B32" s="6"/>
      <c r="C32" s="6"/>
      <c r="D32" s="6"/>
      <c r="E32" s="6"/>
      <c r="F32" s="54"/>
      <c r="G32" s="6"/>
      <c r="H32" s="6"/>
      <c r="I32" s="2"/>
      <c r="J32" s="2"/>
      <c r="K32" s="2"/>
      <c r="L32" s="2"/>
      <c r="M32" s="2"/>
    </row>
    <row r="33" spans="1:13" x14ac:dyDescent="0.3">
      <c r="A33" s="6"/>
      <c r="B33" s="6"/>
      <c r="C33" s="6"/>
      <c r="D33" s="6"/>
      <c r="E33" s="6"/>
      <c r="F33" s="54"/>
      <c r="G33" s="6"/>
      <c r="H33" s="6"/>
      <c r="I33" s="2"/>
      <c r="J33" s="2"/>
      <c r="K33" s="2"/>
      <c r="L33" s="2"/>
      <c r="M33" s="2"/>
    </row>
    <row r="34" spans="1:13" x14ac:dyDescent="0.3">
      <c r="A34" s="6"/>
      <c r="B34" s="6"/>
      <c r="C34" s="6"/>
      <c r="D34" s="6"/>
      <c r="E34" s="6"/>
      <c r="F34" s="54"/>
      <c r="G34" s="6"/>
      <c r="H34" s="6"/>
      <c r="I34" s="2"/>
      <c r="J34" s="2"/>
      <c r="K34" s="2"/>
      <c r="L34" s="2"/>
      <c r="M34" s="2"/>
    </row>
    <row r="35" spans="1:13" x14ac:dyDescent="0.3">
      <c r="A35" s="6"/>
      <c r="B35" s="6"/>
      <c r="C35" s="6"/>
      <c r="D35" s="6"/>
      <c r="E35" s="6"/>
      <c r="F35" s="54"/>
      <c r="G35" s="6"/>
      <c r="H35" s="6"/>
      <c r="I35" s="2"/>
      <c r="J35" s="2"/>
      <c r="K35" s="2"/>
      <c r="L35" s="2"/>
      <c r="M35" s="2"/>
    </row>
    <row r="36" spans="1:13" x14ac:dyDescent="0.3">
      <c r="A36" s="6"/>
      <c r="B36" s="6"/>
      <c r="C36" s="6"/>
      <c r="D36" s="6"/>
      <c r="E36" s="6"/>
      <c r="F36" s="54"/>
      <c r="G36" s="6"/>
      <c r="H36" s="6"/>
      <c r="I36" s="2"/>
      <c r="J36" s="2"/>
      <c r="K36" s="2"/>
      <c r="L36" s="2"/>
      <c r="M36" s="2"/>
    </row>
    <row r="37" spans="1:13" x14ac:dyDescent="0.3">
      <c r="A37" s="6"/>
      <c r="B37" s="6"/>
      <c r="C37" s="6"/>
      <c r="D37" s="6"/>
      <c r="E37" s="6"/>
      <c r="F37" s="54"/>
      <c r="G37" s="6"/>
      <c r="H37" s="6"/>
      <c r="I37" s="2"/>
      <c r="J37" s="2"/>
      <c r="K37" s="2"/>
      <c r="L37" s="2"/>
      <c r="M37" s="2"/>
    </row>
    <row r="38" spans="1:13" x14ac:dyDescent="0.3">
      <c r="A38" s="6"/>
      <c r="B38" s="6"/>
      <c r="C38" s="6"/>
      <c r="D38" s="6"/>
      <c r="E38" s="6"/>
      <c r="F38" s="54"/>
      <c r="G38" s="6"/>
      <c r="H38" s="6"/>
      <c r="I38" s="2"/>
      <c r="J38" s="2"/>
      <c r="K38" s="2"/>
      <c r="L38" s="2"/>
      <c r="M38" s="2"/>
    </row>
    <row r="39" spans="1:13" x14ac:dyDescent="0.3">
      <c r="A39" s="6"/>
      <c r="B39" s="6"/>
      <c r="C39" s="6"/>
      <c r="D39" s="6"/>
      <c r="E39" s="6"/>
      <c r="F39" s="54"/>
      <c r="G39" s="6"/>
      <c r="H39" s="6"/>
      <c r="I39" s="2"/>
      <c r="J39" s="2"/>
      <c r="K39" s="2"/>
      <c r="L39" s="2"/>
      <c r="M39" s="2"/>
    </row>
    <row r="40" spans="1:13" x14ac:dyDescent="0.3">
      <c r="A40" s="6"/>
      <c r="B40" s="6"/>
      <c r="C40" s="6"/>
      <c r="D40" s="6"/>
      <c r="E40" s="6"/>
      <c r="F40" s="54"/>
      <c r="G40" s="6"/>
      <c r="H40" s="6"/>
      <c r="I40" s="2"/>
      <c r="J40" s="2"/>
      <c r="K40" s="2"/>
      <c r="L40" s="2"/>
      <c r="M40" s="2"/>
    </row>
    <row r="41" spans="1:13" x14ac:dyDescent="0.3">
      <c r="A41" s="6"/>
      <c r="B41" s="6"/>
      <c r="C41" s="6"/>
      <c r="D41" s="6"/>
      <c r="E41" s="6"/>
      <c r="F41" s="54"/>
      <c r="G41" s="6"/>
      <c r="H41" s="6"/>
      <c r="I41" s="2"/>
      <c r="J41" s="2"/>
      <c r="K41" s="2"/>
      <c r="L41" s="2"/>
      <c r="M41" s="2"/>
    </row>
    <row r="42" spans="1:13" x14ac:dyDescent="0.3">
      <c r="A42" s="6"/>
      <c r="B42" s="6"/>
      <c r="C42" s="6"/>
      <c r="D42" s="6"/>
      <c r="E42" s="6"/>
      <c r="F42" s="54"/>
      <c r="G42" s="6"/>
      <c r="H42" s="6"/>
      <c r="I42" s="2"/>
      <c r="J42" s="2"/>
      <c r="K42" s="2"/>
      <c r="L42" s="2"/>
      <c r="M42" s="2"/>
    </row>
    <row r="43" spans="1:13" x14ac:dyDescent="0.3">
      <c r="A43" s="6"/>
      <c r="B43" s="6"/>
      <c r="C43" s="6"/>
      <c r="D43" s="6"/>
      <c r="E43" s="6"/>
      <c r="F43" s="54"/>
      <c r="G43" s="6"/>
      <c r="H43" s="6"/>
      <c r="I43" s="2"/>
      <c r="J43" s="2"/>
      <c r="K43" s="2"/>
      <c r="L43" s="2"/>
      <c r="M43" s="2"/>
    </row>
    <row r="44" spans="1:13" x14ac:dyDescent="0.3">
      <c r="A44" s="6"/>
      <c r="B44" s="6"/>
      <c r="C44" s="6"/>
      <c r="D44" s="6"/>
      <c r="E44" s="6"/>
      <c r="F44" s="54"/>
      <c r="G44" s="6"/>
      <c r="H44" s="6"/>
      <c r="I44" s="2"/>
      <c r="J44" s="2"/>
      <c r="K44" s="2"/>
      <c r="L44" s="2"/>
      <c r="M44" s="2"/>
    </row>
    <row r="45" spans="1:13" x14ac:dyDescent="0.3">
      <c r="A45" s="6"/>
      <c r="B45" s="6"/>
      <c r="C45" s="6"/>
      <c r="D45" s="6"/>
      <c r="E45" s="6"/>
      <c r="F45" s="54"/>
      <c r="G45" s="6"/>
      <c r="H45" s="6"/>
      <c r="I45" s="2"/>
      <c r="J45" s="2"/>
      <c r="K45" s="2"/>
      <c r="L45" s="2"/>
      <c r="M45" s="2"/>
    </row>
  </sheetData>
  <dataValidations count="2">
    <dataValidation type="list" allowBlank="1" showInputMessage="1" showErrorMessage="1" sqref="C2:C45">
      <formula1>"E,C"</formula1>
    </dataValidation>
    <dataValidation type="list" allowBlank="1" showInputMessage="1" showErrorMessage="1" sqref="M2:M45">
      <formula1>"SI,NO"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Datos!$A$2:$A$4</xm:f>
          </x14:formula1>
          <xm:sqref>D2:D45</xm:sqref>
        </x14:dataValidation>
        <x14:dataValidation type="list" allowBlank="1" showInputMessage="1" showErrorMessage="1">
          <x14:formula1>
            <xm:f>Datos!$B$2:$B$11</xm:f>
          </x14:formula1>
          <xm:sqref>E2:E45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M42"/>
  <sheetViews>
    <sheetView tabSelected="1" workbookViewId="0">
      <selection activeCell="E4" sqref="E4"/>
    </sheetView>
  </sheetViews>
  <sheetFormatPr baseColWidth="10" defaultColWidth="14.5546875" defaultRowHeight="14.4" x14ac:dyDescent="0.3"/>
  <cols>
    <col min="1" max="2" width="14.5546875" style="1"/>
    <col min="3" max="3" width="3.88671875" style="1" bestFit="1" customWidth="1"/>
    <col min="4" max="6" width="14.5546875" style="1"/>
    <col min="7" max="7" width="59.6640625" style="1" customWidth="1"/>
    <col min="8" max="8" width="23.6640625" style="1" customWidth="1"/>
    <col min="9" max="12" width="14.5546875" style="1"/>
    <col min="13" max="13" width="10" style="1" customWidth="1"/>
    <col min="14" max="16384" width="14.5546875" style="1"/>
  </cols>
  <sheetData>
    <row r="2" spans="1:13" ht="28.2" customHeight="1" x14ac:dyDescent="0.3">
      <c r="E2" s="62" t="s">
        <v>37</v>
      </c>
      <c r="F2" s="63"/>
      <c r="G2" s="24" t="s">
        <v>38</v>
      </c>
      <c r="H2" s="24" t="s">
        <v>34</v>
      </c>
      <c r="I2" s="24" t="s">
        <v>39</v>
      </c>
    </row>
    <row r="3" spans="1:13" x14ac:dyDescent="0.3">
      <c r="E3" s="64">
        <v>137000120000</v>
      </c>
      <c r="F3" s="65"/>
      <c r="G3" s="25" t="str">
        <f>LOOKUP(E3,PRESUPUESTOS!A:A,PRESUPUESTOS!B:B)</f>
        <v>S. PASARELAS</v>
      </c>
      <c r="H3" s="31">
        <f>LOOKUP(E3,PRESUPUESTOS!A:A,PRESUPUESTOS!C:C)</f>
        <v>200856</v>
      </c>
      <c r="I3" s="31">
        <f>(H3-SUM(J9:J10))</f>
        <v>200856</v>
      </c>
    </row>
    <row r="8" spans="1:13" ht="28.8" x14ac:dyDescent="0.3">
      <c r="A8" s="3" t="s">
        <v>23</v>
      </c>
      <c r="B8" s="3" t="s">
        <v>24</v>
      </c>
      <c r="C8" s="3" t="s">
        <v>0</v>
      </c>
      <c r="D8" s="3" t="s">
        <v>1</v>
      </c>
      <c r="E8" s="3" t="s">
        <v>2</v>
      </c>
      <c r="F8" s="57" t="s">
        <v>42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</row>
    <row r="9" spans="1:13" x14ac:dyDescent="0.3">
      <c r="A9" s="2"/>
      <c r="B9" s="2"/>
      <c r="C9" s="2"/>
      <c r="D9" s="2"/>
      <c r="E9" s="2"/>
      <c r="F9" s="60"/>
      <c r="G9" s="51"/>
      <c r="H9" s="50"/>
      <c r="I9" s="32"/>
      <c r="J9" s="33"/>
      <c r="K9" s="7"/>
      <c r="L9" s="7"/>
      <c r="M9" s="2"/>
    </row>
    <row r="10" spans="1:13" x14ac:dyDescent="0.3">
      <c r="A10" s="2"/>
      <c r="B10" s="2"/>
      <c r="C10" s="2"/>
      <c r="D10" s="2"/>
      <c r="E10" s="2"/>
      <c r="F10" s="61"/>
      <c r="G10" s="51"/>
      <c r="H10" s="50"/>
      <c r="I10" s="32"/>
      <c r="J10" s="33"/>
      <c r="K10" s="7"/>
      <c r="L10" s="7"/>
      <c r="M10" s="2"/>
    </row>
    <row r="11" spans="1:13" x14ac:dyDescent="0.3">
      <c r="A11" s="2"/>
      <c r="B11" s="2"/>
      <c r="C11" s="2"/>
      <c r="D11" s="2"/>
      <c r="E11" s="2"/>
      <c r="F11" s="61"/>
      <c r="G11" s="2"/>
      <c r="H11" s="2"/>
      <c r="I11" s="2"/>
      <c r="J11" s="2"/>
      <c r="K11" s="2"/>
      <c r="L11" s="2"/>
      <c r="M11" s="2"/>
    </row>
    <row r="12" spans="1:13" x14ac:dyDescent="0.3">
      <c r="A12" s="2"/>
      <c r="B12" s="2"/>
      <c r="C12" s="2"/>
      <c r="D12" s="2"/>
      <c r="E12" s="2"/>
      <c r="F12" s="61"/>
      <c r="G12" s="2"/>
      <c r="H12" s="2"/>
      <c r="I12" s="2"/>
      <c r="J12" s="2"/>
      <c r="K12" s="2"/>
      <c r="L12" s="2"/>
      <c r="M12" s="2"/>
    </row>
    <row r="13" spans="1:13" x14ac:dyDescent="0.3">
      <c r="A13" s="2"/>
      <c r="B13" s="2"/>
      <c r="C13" s="2"/>
      <c r="D13" s="2"/>
      <c r="E13" s="2"/>
      <c r="F13" s="61"/>
      <c r="G13" s="2"/>
      <c r="H13" s="2"/>
      <c r="I13" s="2"/>
      <c r="J13" s="2"/>
      <c r="K13" s="2"/>
      <c r="L13" s="2"/>
      <c r="M13" s="2"/>
    </row>
    <row r="14" spans="1:13" x14ac:dyDescent="0.3">
      <c r="A14" s="2"/>
      <c r="B14" s="2"/>
      <c r="C14" s="2"/>
      <c r="D14" s="2"/>
      <c r="E14" s="2"/>
      <c r="F14" s="61"/>
      <c r="G14" s="2"/>
      <c r="H14" s="2"/>
      <c r="I14" s="2"/>
      <c r="J14" s="2"/>
      <c r="K14" s="2"/>
      <c r="L14" s="2"/>
      <c r="M14" s="2"/>
    </row>
    <row r="15" spans="1:13" x14ac:dyDescent="0.3">
      <c r="A15" s="2"/>
      <c r="B15" s="2"/>
      <c r="C15" s="2"/>
      <c r="D15" s="2"/>
      <c r="E15" s="2"/>
      <c r="F15" s="61"/>
      <c r="G15" s="2"/>
      <c r="H15" s="2"/>
      <c r="I15" s="2"/>
      <c r="J15" s="2"/>
      <c r="K15" s="2"/>
      <c r="L15" s="2"/>
      <c r="M15" s="2"/>
    </row>
    <row r="16" spans="1:13" x14ac:dyDescent="0.3">
      <c r="A16" s="2"/>
      <c r="B16" s="2"/>
      <c r="C16" s="2"/>
      <c r="D16" s="2"/>
      <c r="E16" s="2"/>
      <c r="F16" s="61"/>
      <c r="G16" s="2"/>
      <c r="H16" s="2"/>
      <c r="I16" s="2"/>
      <c r="J16" s="2"/>
      <c r="K16" s="2"/>
      <c r="L16" s="2"/>
      <c r="M16" s="2"/>
    </row>
    <row r="17" spans="1:13" x14ac:dyDescent="0.3">
      <c r="A17" s="2"/>
      <c r="B17" s="2"/>
      <c r="C17" s="2"/>
      <c r="D17" s="2"/>
      <c r="E17" s="2"/>
      <c r="F17" s="61"/>
      <c r="G17" s="2"/>
      <c r="H17" s="2"/>
      <c r="I17" s="2"/>
      <c r="J17" s="2"/>
      <c r="K17" s="2"/>
      <c r="L17" s="2"/>
      <c r="M17" s="2"/>
    </row>
    <row r="18" spans="1:13" x14ac:dyDescent="0.3">
      <c r="A18" s="2"/>
      <c r="B18" s="2"/>
      <c r="C18" s="2"/>
      <c r="D18" s="2"/>
      <c r="E18" s="2"/>
      <c r="F18" s="61"/>
      <c r="G18" s="2"/>
      <c r="H18" s="2"/>
      <c r="I18" s="2"/>
      <c r="J18" s="2"/>
      <c r="K18" s="2"/>
      <c r="L18" s="2"/>
      <c r="M18" s="2"/>
    </row>
    <row r="19" spans="1:13" x14ac:dyDescent="0.3">
      <c r="A19" s="2"/>
      <c r="B19" s="2"/>
      <c r="C19" s="2"/>
      <c r="D19" s="2"/>
      <c r="E19" s="2"/>
      <c r="F19" s="61"/>
      <c r="G19" s="2"/>
      <c r="H19" s="2"/>
      <c r="I19" s="2"/>
      <c r="J19" s="2"/>
      <c r="K19" s="2"/>
      <c r="L19" s="2"/>
      <c r="M19" s="2"/>
    </row>
    <row r="20" spans="1:13" x14ac:dyDescent="0.3">
      <c r="A20" s="2"/>
      <c r="B20" s="2"/>
      <c r="C20" s="2"/>
      <c r="D20" s="2"/>
      <c r="E20" s="2"/>
      <c r="F20" s="61"/>
      <c r="G20" s="2"/>
      <c r="H20" s="2"/>
      <c r="I20" s="2"/>
      <c r="J20" s="2"/>
      <c r="K20" s="2"/>
      <c r="L20" s="2"/>
      <c r="M20" s="2"/>
    </row>
    <row r="21" spans="1:13" x14ac:dyDescent="0.3">
      <c r="A21" s="2"/>
      <c r="B21" s="2"/>
      <c r="C21" s="2"/>
      <c r="D21" s="2"/>
      <c r="E21" s="2"/>
      <c r="F21" s="61"/>
      <c r="G21" s="2"/>
      <c r="H21" s="2"/>
      <c r="I21" s="2"/>
      <c r="J21" s="2"/>
      <c r="K21" s="2"/>
      <c r="L21" s="2"/>
      <c r="M21" s="2"/>
    </row>
    <row r="22" spans="1:13" x14ac:dyDescent="0.3">
      <c r="A22" s="2"/>
      <c r="B22" s="2"/>
      <c r="C22" s="2"/>
      <c r="D22" s="2"/>
      <c r="E22" s="2"/>
      <c r="F22" s="61"/>
      <c r="G22" s="2"/>
      <c r="H22" s="2"/>
      <c r="I22" s="2"/>
      <c r="J22" s="2"/>
      <c r="K22" s="2"/>
      <c r="L22" s="2"/>
      <c r="M22" s="2"/>
    </row>
    <row r="23" spans="1:13" x14ac:dyDescent="0.3">
      <c r="A23" s="2"/>
      <c r="B23" s="2"/>
      <c r="C23" s="2"/>
      <c r="D23" s="2"/>
      <c r="E23" s="2"/>
      <c r="F23" s="61"/>
      <c r="G23" s="2"/>
      <c r="H23" s="2"/>
      <c r="I23" s="2"/>
      <c r="J23" s="2"/>
      <c r="K23" s="2"/>
      <c r="L23" s="2"/>
      <c r="M23" s="2"/>
    </row>
    <row r="24" spans="1:13" x14ac:dyDescent="0.3">
      <c r="A24" s="2"/>
      <c r="B24" s="2"/>
      <c r="C24" s="2"/>
      <c r="D24" s="2"/>
      <c r="E24" s="2"/>
      <c r="F24" s="61"/>
      <c r="G24" s="2"/>
      <c r="H24" s="2"/>
      <c r="I24" s="2"/>
      <c r="J24" s="2"/>
      <c r="K24" s="2"/>
      <c r="L24" s="2"/>
      <c r="M24" s="2"/>
    </row>
    <row r="25" spans="1:13" x14ac:dyDescent="0.3">
      <c r="A25" s="2"/>
      <c r="B25" s="2"/>
      <c r="C25" s="2"/>
      <c r="D25" s="2"/>
      <c r="E25" s="2"/>
      <c r="F25" s="61"/>
      <c r="G25" s="2"/>
      <c r="H25" s="2"/>
      <c r="I25" s="2"/>
      <c r="J25" s="2"/>
      <c r="K25" s="2"/>
      <c r="L25" s="2"/>
      <c r="M25" s="2"/>
    </row>
    <row r="26" spans="1:13" x14ac:dyDescent="0.3">
      <c r="A26" s="2"/>
      <c r="B26" s="2"/>
      <c r="C26" s="2"/>
      <c r="D26" s="2"/>
      <c r="E26" s="2"/>
      <c r="F26" s="61"/>
      <c r="G26" s="2"/>
      <c r="H26" s="2"/>
      <c r="I26" s="2"/>
      <c r="J26" s="2"/>
      <c r="K26" s="2"/>
      <c r="L26" s="2"/>
      <c r="M26" s="2"/>
    </row>
    <row r="27" spans="1:13" x14ac:dyDescent="0.3">
      <c r="A27" s="2"/>
      <c r="B27" s="2"/>
      <c r="C27" s="2"/>
      <c r="D27" s="2"/>
      <c r="E27" s="2"/>
      <c r="F27" s="61"/>
      <c r="G27" s="2"/>
      <c r="H27" s="2"/>
      <c r="I27" s="2"/>
      <c r="J27" s="2"/>
      <c r="K27" s="2"/>
      <c r="L27" s="2"/>
      <c r="M27" s="2"/>
    </row>
    <row r="28" spans="1:13" x14ac:dyDescent="0.3">
      <c r="A28" s="2"/>
      <c r="B28" s="2"/>
      <c r="C28" s="2"/>
      <c r="D28" s="2"/>
      <c r="E28" s="2"/>
      <c r="F28" s="61"/>
      <c r="G28" s="2"/>
      <c r="H28" s="2"/>
      <c r="I28" s="2"/>
      <c r="J28" s="2"/>
      <c r="K28" s="2"/>
      <c r="L28" s="2"/>
      <c r="M28" s="2"/>
    </row>
    <row r="29" spans="1:13" x14ac:dyDescent="0.3">
      <c r="A29" s="2"/>
      <c r="B29" s="2"/>
      <c r="C29" s="2"/>
      <c r="D29" s="2"/>
      <c r="E29" s="2"/>
      <c r="F29" s="61"/>
      <c r="G29" s="2"/>
      <c r="H29" s="2"/>
      <c r="I29" s="2"/>
      <c r="J29" s="2"/>
      <c r="K29" s="2"/>
      <c r="L29" s="2"/>
      <c r="M29" s="2"/>
    </row>
    <row r="30" spans="1:13" x14ac:dyDescent="0.3">
      <c r="F30" s="58"/>
    </row>
    <row r="31" spans="1:13" x14ac:dyDescent="0.3">
      <c r="F31" s="58"/>
    </row>
    <row r="32" spans="1:13" x14ac:dyDescent="0.3">
      <c r="F32" s="58"/>
    </row>
    <row r="33" spans="6:6" x14ac:dyDescent="0.3">
      <c r="F33" s="58"/>
    </row>
    <row r="34" spans="6:6" x14ac:dyDescent="0.3">
      <c r="F34" s="58"/>
    </row>
    <row r="35" spans="6:6" x14ac:dyDescent="0.3">
      <c r="F35" s="58"/>
    </row>
    <row r="36" spans="6:6" x14ac:dyDescent="0.3">
      <c r="F36" s="58"/>
    </row>
    <row r="37" spans="6:6" x14ac:dyDescent="0.3">
      <c r="F37" s="58"/>
    </row>
    <row r="38" spans="6:6" x14ac:dyDescent="0.3">
      <c r="F38" s="58"/>
    </row>
    <row r="39" spans="6:6" x14ac:dyDescent="0.3">
      <c r="F39" s="58"/>
    </row>
    <row r="40" spans="6:6" x14ac:dyDescent="0.3">
      <c r="F40" s="58"/>
    </row>
    <row r="41" spans="6:6" x14ac:dyDescent="0.3">
      <c r="F41" s="58"/>
    </row>
    <row r="42" spans="6:6" x14ac:dyDescent="0.3">
      <c r="F42" s="59"/>
    </row>
  </sheetData>
  <mergeCells count="2">
    <mergeCell ref="E2:F2"/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24"/>
  <sheetViews>
    <sheetView workbookViewId="0">
      <selection activeCell="E26" sqref="E26"/>
    </sheetView>
  </sheetViews>
  <sheetFormatPr baseColWidth="10" defaultRowHeight="14.4" x14ac:dyDescent="0.3"/>
  <cols>
    <col min="1" max="1" width="12.33203125" bestFit="1" customWidth="1"/>
    <col min="2" max="2" width="17.77734375" bestFit="1" customWidth="1"/>
  </cols>
  <sheetData>
    <row r="1" spans="1:2" x14ac:dyDescent="0.3">
      <c r="A1" s="4" t="s">
        <v>1</v>
      </c>
      <c r="B1" s="4" t="s">
        <v>2</v>
      </c>
    </row>
    <row r="2" spans="1:2" x14ac:dyDescent="0.3">
      <c r="A2" s="5" t="s">
        <v>13</v>
      </c>
      <c r="B2" s="5" t="s">
        <v>20</v>
      </c>
    </row>
    <row r="3" spans="1:2" x14ac:dyDescent="0.3">
      <c r="A3" s="5" t="s">
        <v>11</v>
      </c>
      <c r="B3" s="5" t="s">
        <v>18</v>
      </c>
    </row>
    <row r="4" spans="1:2" x14ac:dyDescent="0.3">
      <c r="A4" s="5" t="s">
        <v>15</v>
      </c>
      <c r="B4" s="5" t="s">
        <v>12</v>
      </c>
    </row>
    <row r="5" spans="1:2" x14ac:dyDescent="0.3">
      <c r="A5" s="5"/>
      <c r="B5" s="5" t="s">
        <v>19</v>
      </c>
    </row>
    <row r="6" spans="1:2" x14ac:dyDescent="0.3">
      <c r="A6" s="5"/>
      <c r="B6" s="5" t="s">
        <v>14</v>
      </c>
    </row>
    <row r="7" spans="1:2" x14ac:dyDescent="0.3">
      <c r="A7" s="5"/>
      <c r="B7" s="5" t="s">
        <v>17</v>
      </c>
    </row>
    <row r="8" spans="1:2" s="12" customFormat="1" x14ac:dyDescent="0.3">
      <c r="A8" s="13"/>
      <c r="B8" s="13" t="s">
        <v>32</v>
      </c>
    </row>
    <row r="9" spans="1:2" x14ac:dyDescent="0.3">
      <c r="A9" s="5"/>
      <c r="B9" s="5" t="s">
        <v>22</v>
      </c>
    </row>
    <row r="10" spans="1:2" x14ac:dyDescent="0.3">
      <c r="A10" s="5"/>
      <c r="B10" s="5" t="s">
        <v>16</v>
      </c>
    </row>
    <row r="11" spans="1:2" x14ac:dyDescent="0.3">
      <c r="A11" s="5"/>
      <c r="B11" s="5" t="s">
        <v>21</v>
      </c>
    </row>
    <row r="12" spans="1:2" x14ac:dyDescent="0.3">
      <c r="A12" s="5"/>
      <c r="B12" s="5"/>
    </row>
    <row r="13" spans="1:2" x14ac:dyDescent="0.3">
      <c r="A13" s="5"/>
      <c r="B13" s="5"/>
    </row>
    <row r="14" spans="1:2" x14ac:dyDescent="0.3">
      <c r="A14" s="5"/>
      <c r="B14" s="5"/>
    </row>
    <row r="15" spans="1:2" x14ac:dyDescent="0.3">
      <c r="A15" s="5"/>
      <c r="B15" s="5"/>
    </row>
    <row r="16" spans="1:2" x14ac:dyDescent="0.3">
      <c r="A16" s="5"/>
      <c r="B16" s="5"/>
    </row>
    <row r="17" spans="1:2" x14ac:dyDescent="0.3">
      <c r="A17" s="5"/>
      <c r="B17" s="5"/>
    </row>
    <row r="18" spans="1:2" x14ac:dyDescent="0.3">
      <c r="A18" s="5"/>
      <c r="B18" s="5"/>
    </row>
    <row r="19" spans="1:2" x14ac:dyDescent="0.3">
      <c r="A19" s="5"/>
      <c r="B19" s="5"/>
    </row>
    <row r="20" spans="1:2" x14ac:dyDescent="0.3">
      <c r="A20" s="5"/>
      <c r="B20" s="5"/>
    </row>
    <row r="21" spans="1:2" x14ac:dyDescent="0.3">
      <c r="A21" s="5"/>
      <c r="B21" s="5"/>
    </row>
    <row r="22" spans="1:2" x14ac:dyDescent="0.3">
      <c r="A22" s="5"/>
      <c r="B22" s="5"/>
    </row>
    <row r="23" spans="1:2" x14ac:dyDescent="0.3">
      <c r="A23" s="5"/>
      <c r="B23" s="5"/>
    </row>
    <row r="24" spans="1:2" x14ac:dyDescent="0.3">
      <c r="A24" s="5"/>
      <c r="B24" s="5"/>
    </row>
  </sheetData>
  <sortState ref="A3:A4">
    <sortCondition ref="A3:A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32"/>
  <sheetViews>
    <sheetView workbookViewId="0">
      <selection activeCell="C6" sqref="C6"/>
    </sheetView>
  </sheetViews>
  <sheetFormatPr baseColWidth="10" defaultRowHeight="14.4" x14ac:dyDescent="0.3"/>
  <cols>
    <col min="1" max="1" width="16.5546875" bestFit="1" customWidth="1"/>
    <col min="2" max="2" width="46.21875" bestFit="1" customWidth="1"/>
    <col min="3" max="3" width="11.6640625" bestFit="1" customWidth="1"/>
  </cols>
  <sheetData>
    <row r="1" spans="1:3" x14ac:dyDescent="0.3">
      <c r="A1" s="16" t="s">
        <v>33</v>
      </c>
      <c r="B1" s="17" t="s">
        <v>4</v>
      </c>
      <c r="C1" s="18" t="s">
        <v>34</v>
      </c>
    </row>
    <row r="2" spans="1:3" x14ac:dyDescent="0.3">
      <c r="A2" s="55">
        <v>137000120000</v>
      </c>
      <c r="B2" s="19" t="s">
        <v>35</v>
      </c>
      <c r="C2" s="20">
        <v>200856</v>
      </c>
    </row>
    <row r="3" spans="1:3" x14ac:dyDescent="0.3">
      <c r="A3" s="55">
        <v>137000121500</v>
      </c>
      <c r="B3" s="19" t="s">
        <v>36</v>
      </c>
      <c r="C3" s="20">
        <v>40944</v>
      </c>
    </row>
    <row r="4" spans="1:3" x14ac:dyDescent="0.3">
      <c r="A4" s="55"/>
      <c r="B4" s="19"/>
      <c r="C4" s="20"/>
    </row>
    <row r="5" spans="1:3" x14ac:dyDescent="0.3">
      <c r="A5" s="55"/>
      <c r="B5" s="19"/>
      <c r="C5" s="20"/>
    </row>
    <row r="6" spans="1:3" x14ac:dyDescent="0.3">
      <c r="A6" s="55"/>
      <c r="B6" s="19"/>
      <c r="C6" s="20"/>
    </row>
    <row r="7" spans="1:3" x14ac:dyDescent="0.3">
      <c r="A7" s="55"/>
      <c r="B7" s="19"/>
      <c r="C7" s="20"/>
    </row>
    <row r="8" spans="1:3" x14ac:dyDescent="0.3">
      <c r="A8" s="55"/>
      <c r="B8" s="19"/>
      <c r="C8" s="20"/>
    </row>
    <row r="9" spans="1:3" x14ac:dyDescent="0.3">
      <c r="A9" s="55"/>
      <c r="B9" s="19"/>
      <c r="C9" s="20"/>
    </row>
    <row r="10" spans="1:3" x14ac:dyDescent="0.3">
      <c r="A10" s="55"/>
      <c r="B10" s="19"/>
      <c r="C10" s="20"/>
    </row>
    <row r="11" spans="1:3" x14ac:dyDescent="0.3">
      <c r="A11" s="55"/>
      <c r="B11" s="19"/>
      <c r="C11" s="20"/>
    </row>
    <row r="12" spans="1:3" x14ac:dyDescent="0.3">
      <c r="A12" s="55"/>
      <c r="B12" s="19"/>
      <c r="C12" s="20"/>
    </row>
    <row r="13" spans="1:3" x14ac:dyDescent="0.3">
      <c r="A13" s="56"/>
      <c r="B13" s="21"/>
      <c r="C13" s="22"/>
    </row>
    <row r="14" spans="1:3" x14ac:dyDescent="0.3">
      <c r="A14" s="56"/>
      <c r="B14" s="21"/>
      <c r="C14" s="22"/>
    </row>
    <row r="15" spans="1:3" x14ac:dyDescent="0.3">
      <c r="A15" s="56"/>
      <c r="B15" s="21"/>
      <c r="C15" s="22"/>
    </row>
    <row r="16" spans="1:3" x14ac:dyDescent="0.3">
      <c r="A16" s="56"/>
      <c r="B16" s="21"/>
      <c r="C16" s="22"/>
    </row>
    <row r="17" spans="1:3" x14ac:dyDescent="0.3">
      <c r="A17" s="56"/>
      <c r="B17" s="21"/>
      <c r="C17" s="22"/>
    </row>
    <row r="18" spans="1:3" x14ac:dyDescent="0.3">
      <c r="A18" s="56"/>
      <c r="B18" s="21"/>
      <c r="C18" s="22"/>
    </row>
    <row r="19" spans="1:3" x14ac:dyDescent="0.3">
      <c r="A19" s="56"/>
      <c r="B19" s="21"/>
      <c r="C19" s="22"/>
    </row>
    <row r="20" spans="1:3" x14ac:dyDescent="0.3">
      <c r="A20" s="56"/>
      <c r="B20" s="21"/>
      <c r="C20" s="22"/>
    </row>
    <row r="21" spans="1:3" x14ac:dyDescent="0.3">
      <c r="A21" s="56"/>
      <c r="B21" s="21"/>
      <c r="C21" s="22"/>
    </row>
    <row r="22" spans="1:3" x14ac:dyDescent="0.3">
      <c r="A22" s="56"/>
      <c r="B22" s="21"/>
      <c r="C22" s="22"/>
    </row>
    <row r="23" spans="1:3" x14ac:dyDescent="0.3">
      <c r="A23" s="56"/>
      <c r="B23" s="21"/>
      <c r="C23" s="22"/>
    </row>
    <row r="24" spans="1:3" x14ac:dyDescent="0.3">
      <c r="A24" s="56"/>
      <c r="B24" s="21"/>
      <c r="C24" s="22"/>
    </row>
    <row r="25" spans="1:3" x14ac:dyDescent="0.3">
      <c r="A25" s="56"/>
      <c r="B25" s="21"/>
      <c r="C25" s="22"/>
    </row>
    <row r="26" spans="1:3" x14ac:dyDescent="0.3">
      <c r="A26" s="56"/>
      <c r="B26" s="21"/>
      <c r="C26" s="22"/>
    </row>
    <row r="27" spans="1:3" x14ac:dyDescent="0.3">
      <c r="A27" s="56"/>
      <c r="B27" s="21"/>
      <c r="C27" s="22"/>
    </row>
    <row r="28" spans="1:3" x14ac:dyDescent="0.3">
      <c r="A28" s="56"/>
      <c r="B28" s="21"/>
      <c r="C28" s="22"/>
    </row>
    <row r="29" spans="1:3" x14ac:dyDescent="0.3">
      <c r="A29" s="56"/>
      <c r="B29" s="21"/>
      <c r="C29" s="22"/>
    </row>
    <row r="30" spans="1:3" x14ac:dyDescent="0.3">
      <c r="A30" s="56"/>
      <c r="B30" s="21"/>
      <c r="C30" s="22"/>
    </row>
    <row r="31" spans="1:3" x14ac:dyDescent="0.3">
      <c r="A31" s="55"/>
      <c r="B31" s="19"/>
      <c r="C31" s="20"/>
    </row>
    <row r="32" spans="1:3" x14ac:dyDescent="0.3">
      <c r="A32" s="55"/>
      <c r="B32" s="19"/>
      <c r="C32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PEDIDOS_2018</vt:lpstr>
      <vt:lpstr>INFORME CÓDIGO</vt:lpstr>
      <vt:lpstr>Datos</vt:lpstr>
      <vt:lpstr>PRESUPUESTOS</vt:lpstr>
      <vt:lpstr>'INFORME CÓDIGO'!Área_de_extracción</vt:lpstr>
      <vt:lpstr>'INFORME CÓDIGO'!Criterios</vt:lpstr>
    </vt:vector>
  </TitlesOfParts>
  <Company>AENA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AENA</dc:creator>
  <cp:lastModifiedBy>AENA</cp:lastModifiedBy>
  <dcterms:created xsi:type="dcterms:W3CDTF">2018-04-05T11:35:24Z</dcterms:created>
  <dcterms:modified xsi:type="dcterms:W3CDTF">2018-04-10T11:32:09Z</dcterms:modified>
</cp:coreProperties>
</file>