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2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7" i="1" l="1"/>
  <c r="A27" i="1"/>
  <c r="J26" i="1"/>
  <c r="A26" i="1"/>
  <c r="J25" i="1"/>
  <c r="A25" i="1"/>
  <c r="J24" i="1"/>
  <c r="A24" i="1"/>
  <c r="J23" i="1"/>
  <c r="A23" i="1"/>
  <c r="J22" i="1"/>
  <c r="A22" i="1"/>
  <c r="J21" i="1"/>
  <c r="A21" i="1"/>
  <c r="J19" i="1"/>
  <c r="H19" i="1"/>
  <c r="F19" i="1"/>
  <c r="B19" i="1"/>
  <c r="A19" i="1"/>
  <c r="J18" i="1"/>
  <c r="H18" i="1"/>
  <c r="F18" i="1"/>
  <c r="B18" i="1"/>
  <c r="A18" i="1"/>
  <c r="J17" i="1"/>
  <c r="H17" i="1"/>
  <c r="F17" i="1"/>
  <c r="B17" i="1"/>
  <c r="A17" i="1"/>
  <c r="J16" i="1"/>
  <c r="H16" i="1"/>
  <c r="F16" i="1"/>
  <c r="B16" i="1"/>
  <c r="A16" i="1"/>
  <c r="J15" i="1"/>
  <c r="H15" i="1"/>
  <c r="F15" i="1"/>
  <c r="B15" i="1"/>
  <c r="A15" i="1"/>
  <c r="J14" i="1"/>
  <c r="H14" i="1"/>
  <c r="F14" i="1"/>
  <c r="B14" i="1"/>
  <c r="A14" i="1"/>
  <c r="J13" i="1"/>
  <c r="H13" i="1"/>
  <c r="F13" i="1"/>
  <c r="B13" i="1"/>
  <c r="A13" i="1"/>
  <c r="A20" i="1" l="1"/>
  <c r="H20" i="1"/>
  <c r="F20" i="1"/>
</calcChain>
</file>

<file path=xl/sharedStrings.xml><?xml version="1.0" encoding="utf-8"?>
<sst xmlns="http://schemas.openxmlformats.org/spreadsheetml/2006/main" count="14" uniqueCount="14">
  <si>
    <t>Descripcion</t>
  </si>
  <si>
    <t>Cant.</t>
  </si>
  <si>
    <t>Especificaciones</t>
  </si>
  <si>
    <t>Ancho</t>
  </si>
  <si>
    <t>Alto</t>
  </si>
  <si>
    <t>Color</t>
  </si>
  <si>
    <t>Window kit*</t>
  </si>
  <si>
    <t>Kit puerta doble</t>
  </si>
  <si>
    <t>Malla x ml.</t>
  </si>
  <si>
    <t>Felpa x ml.</t>
  </si>
  <si>
    <t>Pista mL Foliada</t>
  </si>
  <si>
    <t>Pista mL Pintada</t>
  </si>
  <si>
    <t>Pasador EXL</t>
  </si>
  <si>
    <t>Quisiera que cada vez q la celda contenga "(seleccionar) o "0" Cambiar estos valores por "-"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</si>
</sst>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theme="1"/>
      <name val="Tahoma"/>
      <family val="2"/>
    </font>
    <font>
      <b/>
      <sz val="9"/>
      <color rgb="FFFFFF00"/>
      <name val="Tahoma"/>
      <family val="2"/>
    </font>
    <font>
      <b/>
      <sz val="9"/>
      <color theme="4"/>
      <name val="Tahoma"/>
      <family val="2"/>
    </font>
    <font>
      <sz val="9"/>
      <color theme="4"/>
      <name val="Tahoma"/>
      <family val="2"/>
    </font>
    <font>
      <sz val="9"/>
      <color rgb="FFFF0000"/>
      <name val="Tahoma"/>
      <family val="2"/>
    </font>
    <font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2" borderId="8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 Proceso (3)"/>
      <sheetName val="Pre-armados"/>
      <sheetName val="Orden de Proceso (2)"/>
      <sheetName val="Secuencia Depósito "/>
      <sheetName val="SKY - Flexo"/>
      <sheetName val="SKY -DTI"/>
      <sheetName val="SKY -Producción"/>
      <sheetName val="SKY - Almacén - Logistica"/>
      <sheetName val="Parametros"/>
      <sheetName val="Hoja1"/>
    </sheetNames>
    <sheetDataSet>
      <sheetData sheetId="0"/>
      <sheetData sheetId="1">
        <row r="11">
          <cell r="B11">
            <v>2</v>
          </cell>
          <cell r="C11">
            <v>0.85</v>
          </cell>
          <cell r="D11">
            <v>1.05</v>
          </cell>
          <cell r="E11" t="str">
            <v>Mosquitero lateral</v>
          </cell>
          <cell r="F11" t="str">
            <v>Golden Oak</v>
          </cell>
        </row>
        <row r="12">
          <cell r="B12">
            <v>1</v>
          </cell>
          <cell r="C12">
            <v>1.2</v>
          </cell>
          <cell r="D12">
            <v>1.81</v>
          </cell>
          <cell r="E12" t="str">
            <v>Mosquitero lateral</v>
          </cell>
          <cell r="F12" t="str">
            <v>Golden Oak</v>
          </cell>
        </row>
        <row r="13">
          <cell r="C13">
            <v>0</v>
          </cell>
          <cell r="D13">
            <v>0</v>
          </cell>
          <cell r="E13" t="str">
            <v>(Seleccionar)</v>
          </cell>
          <cell r="F13" t="str">
            <v>(Seleccionar)</v>
          </cell>
        </row>
        <row r="14">
          <cell r="C14">
            <v>0</v>
          </cell>
          <cell r="D14">
            <v>0</v>
          </cell>
          <cell r="E14" t="str">
            <v>(Seleccionar)</v>
          </cell>
          <cell r="F14" t="str">
            <v>(Seleccionar)</v>
          </cell>
        </row>
        <row r="15">
          <cell r="C15">
            <v>0</v>
          </cell>
          <cell r="D15">
            <v>0</v>
          </cell>
          <cell r="E15" t="str">
            <v>(Seleccionar)</v>
          </cell>
          <cell r="F15" t="str">
            <v>(Seleccionar)</v>
          </cell>
        </row>
        <row r="16">
          <cell r="C16">
            <v>0</v>
          </cell>
          <cell r="D16">
            <v>0</v>
          </cell>
          <cell r="E16" t="str">
            <v>(Seleccionar)</v>
          </cell>
          <cell r="F16" t="str">
            <v>(Seleccionar)</v>
          </cell>
        </row>
        <row r="17">
          <cell r="C17">
            <v>0</v>
          </cell>
          <cell r="D17">
            <v>0</v>
          </cell>
          <cell r="E17" t="str">
            <v>(Seleccionar)</v>
          </cell>
          <cell r="F17" t="str">
            <v>(Seleccionar)</v>
          </cell>
        </row>
        <row r="32">
          <cell r="B32">
            <v>3</v>
          </cell>
          <cell r="F32" t="str">
            <v>(Seleccionar)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3.91</v>
          </cell>
        </row>
        <row r="36">
          <cell r="B36">
            <v>5.8</v>
          </cell>
        </row>
        <row r="37">
          <cell r="B37">
            <v>0</v>
          </cell>
        </row>
        <row r="38">
          <cell r="B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L25" sqref="L25"/>
    </sheetView>
  </sheetViews>
  <sheetFormatPr baseColWidth="10" defaultRowHeight="15" x14ac:dyDescent="0.25"/>
  <cols>
    <col min="1" max="11" width="4.7109375" style="2" customWidth="1"/>
  </cols>
  <sheetData>
    <row r="1" spans="1:12" x14ac:dyDescent="0.25">
      <c r="A1"/>
      <c r="B1"/>
      <c r="C1"/>
      <c r="D1"/>
      <c r="E1"/>
      <c r="F1"/>
      <c r="G1"/>
      <c r="H1"/>
      <c r="I1"/>
      <c r="J1"/>
      <c r="K1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/>
      <c r="B4"/>
      <c r="C4"/>
      <c r="D4"/>
      <c r="E4"/>
      <c r="F4"/>
      <c r="G4"/>
      <c r="H4"/>
      <c r="I4"/>
      <c r="J4"/>
      <c r="K4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x14ac:dyDescent="0.25">
      <c r="A7"/>
      <c r="B7"/>
      <c r="C7"/>
      <c r="D7"/>
      <c r="E7"/>
      <c r="F7"/>
      <c r="G7"/>
      <c r="H7"/>
      <c r="I7"/>
      <c r="J7"/>
      <c r="K7"/>
    </row>
    <row r="10" spans="1:12" x14ac:dyDescent="0.25">
      <c r="A10" s="3"/>
      <c r="B10" s="4" t="s">
        <v>0</v>
      </c>
      <c r="C10" s="5"/>
      <c r="D10" s="5"/>
      <c r="E10" s="6"/>
      <c r="F10" s="7"/>
      <c r="G10" s="7"/>
      <c r="H10" s="8"/>
      <c r="I10" s="8"/>
      <c r="J10" s="9"/>
      <c r="K10" s="9"/>
    </row>
    <row r="11" spans="1:12" x14ac:dyDescent="0.25">
      <c r="A11" s="10" t="s">
        <v>1</v>
      </c>
      <c r="B11" s="11"/>
      <c r="C11" s="12"/>
      <c r="D11" s="12"/>
      <c r="E11" s="13"/>
      <c r="F11" s="14" t="s">
        <v>2</v>
      </c>
      <c r="G11" s="15"/>
      <c r="H11" s="15"/>
      <c r="I11" s="15"/>
      <c r="J11" s="15"/>
      <c r="K11" s="15"/>
    </row>
    <row r="12" spans="1:12" x14ac:dyDescent="0.25">
      <c r="A12" s="10"/>
      <c r="B12" s="16"/>
      <c r="C12" s="17"/>
      <c r="D12" s="17"/>
      <c r="E12" s="18"/>
      <c r="F12" s="19" t="s">
        <v>3</v>
      </c>
      <c r="G12" s="19"/>
      <c r="H12" s="19" t="s">
        <v>4</v>
      </c>
      <c r="I12" s="19"/>
      <c r="J12" s="19" t="s">
        <v>5</v>
      </c>
      <c r="K12" s="20"/>
    </row>
    <row r="13" spans="1:12" x14ac:dyDescent="0.25">
      <c r="A13" s="9">
        <f>'[1]Pre-armados'!B11</f>
        <v>2</v>
      </c>
      <c r="B13" s="21" t="str">
        <f>'[1]Pre-armados'!E11</f>
        <v>Mosquitero lateral</v>
      </c>
      <c r="C13" s="21"/>
      <c r="D13" s="21"/>
      <c r="E13" s="21"/>
      <c r="F13" s="22">
        <f>'[1]Pre-armados'!C11</f>
        <v>0.85</v>
      </c>
      <c r="G13" s="22"/>
      <c r="H13" s="22">
        <f>'[1]Pre-armados'!D11</f>
        <v>1.05</v>
      </c>
      <c r="I13" s="22"/>
      <c r="J13" s="23" t="str">
        <f>'[1]Pre-armados'!F11</f>
        <v>Golden Oak</v>
      </c>
      <c r="K13" s="24"/>
    </row>
    <row r="14" spans="1:12" x14ac:dyDescent="0.25">
      <c r="A14" s="9">
        <f>'[1]Pre-armados'!B12</f>
        <v>1</v>
      </c>
      <c r="B14" s="21" t="str">
        <f>'[1]Pre-armados'!E12</f>
        <v>Mosquitero lateral</v>
      </c>
      <c r="C14" s="21"/>
      <c r="D14" s="21"/>
      <c r="E14" s="21"/>
      <c r="F14" s="22">
        <f>'[1]Pre-armados'!C12</f>
        <v>1.2</v>
      </c>
      <c r="G14" s="22"/>
      <c r="H14" s="22">
        <f>'[1]Pre-armados'!D12</f>
        <v>1.81</v>
      </c>
      <c r="I14" s="22"/>
      <c r="J14" s="23" t="str">
        <f>'[1]Pre-armados'!F12</f>
        <v>Golden Oak</v>
      </c>
      <c r="K14" s="24"/>
    </row>
    <row r="15" spans="1:12" x14ac:dyDescent="0.25">
      <c r="A15" s="33">
        <f>'[1]Pre-armados'!B13</f>
        <v>0</v>
      </c>
      <c r="B15" s="34" t="str">
        <f>IF(ISERR('[1]Pre-armados'!E13),"-",'[1]Pre-armados'!E13)</f>
        <v>(Seleccionar)</v>
      </c>
      <c r="C15" s="34"/>
      <c r="D15" s="34"/>
      <c r="E15" s="34"/>
      <c r="F15" s="35">
        <f>'[1]Pre-armados'!C13</f>
        <v>0</v>
      </c>
      <c r="G15" s="35"/>
      <c r="H15" s="35">
        <f>'[1]Pre-armados'!D13</f>
        <v>0</v>
      </c>
      <c r="I15" s="35"/>
      <c r="J15" s="36" t="str">
        <f>'[1]Pre-armados'!F13</f>
        <v>(Seleccionar)</v>
      </c>
      <c r="K15" s="37"/>
      <c r="L15" s="38" t="s">
        <v>13</v>
      </c>
    </row>
    <row r="16" spans="1:12" x14ac:dyDescent="0.25">
      <c r="A16" s="33">
        <f>'[1]Pre-armados'!B14</f>
        <v>0</v>
      </c>
      <c r="B16" s="34" t="str">
        <f>'[1]Pre-armados'!E14</f>
        <v>(Seleccionar)</v>
      </c>
      <c r="C16" s="34"/>
      <c r="D16" s="34"/>
      <c r="E16" s="34"/>
      <c r="F16" s="35">
        <f>'[1]Pre-armados'!C14</f>
        <v>0</v>
      </c>
      <c r="G16" s="35"/>
      <c r="H16" s="35">
        <f>'[1]Pre-armados'!D14</f>
        <v>0</v>
      </c>
      <c r="I16" s="35"/>
      <c r="J16" s="36" t="str">
        <f>'[1]Pre-armados'!F14</f>
        <v>(Seleccionar)</v>
      </c>
      <c r="K16" s="37"/>
    </row>
    <row r="17" spans="1:11" x14ac:dyDescent="0.25">
      <c r="A17" s="33">
        <f>'[1]Pre-armados'!B15</f>
        <v>0</v>
      </c>
      <c r="B17" s="34" t="str">
        <f>'[1]Pre-armados'!E15</f>
        <v>(Seleccionar)</v>
      </c>
      <c r="C17" s="34"/>
      <c r="D17" s="34"/>
      <c r="E17" s="34"/>
      <c r="F17" s="35">
        <f>'[1]Pre-armados'!C15</f>
        <v>0</v>
      </c>
      <c r="G17" s="35"/>
      <c r="H17" s="35">
        <f>'[1]Pre-armados'!D15</f>
        <v>0</v>
      </c>
      <c r="I17" s="35"/>
      <c r="J17" s="36" t="str">
        <f>'[1]Pre-armados'!F15</f>
        <v>(Seleccionar)</v>
      </c>
      <c r="K17" s="37"/>
    </row>
    <row r="18" spans="1:11" x14ac:dyDescent="0.25">
      <c r="A18" s="33">
        <f>'[1]Pre-armados'!B16</f>
        <v>0</v>
      </c>
      <c r="B18" s="34" t="str">
        <f>'[1]Pre-armados'!E16</f>
        <v>(Seleccionar)</v>
      </c>
      <c r="C18" s="34"/>
      <c r="D18" s="34"/>
      <c r="E18" s="34"/>
      <c r="F18" s="35">
        <f>'[1]Pre-armados'!C16</f>
        <v>0</v>
      </c>
      <c r="G18" s="35"/>
      <c r="H18" s="35">
        <f>'[1]Pre-armados'!D16</f>
        <v>0</v>
      </c>
      <c r="I18" s="35"/>
      <c r="J18" s="36" t="str">
        <f>'[1]Pre-armados'!F16</f>
        <v>(Seleccionar)</v>
      </c>
      <c r="K18" s="37"/>
    </row>
    <row r="19" spans="1:11" x14ac:dyDescent="0.25">
      <c r="A19" s="33">
        <f>'[1]Pre-armados'!B17</f>
        <v>0</v>
      </c>
      <c r="B19" s="34" t="str">
        <f>'[1]Pre-armados'!E17</f>
        <v>(Seleccionar)</v>
      </c>
      <c r="C19" s="34"/>
      <c r="D19" s="34"/>
      <c r="E19" s="34"/>
      <c r="F19" s="35">
        <f>'[1]Pre-armados'!C17</f>
        <v>0</v>
      </c>
      <c r="G19" s="35"/>
      <c r="H19" s="35">
        <f>'[1]Pre-armados'!D17</f>
        <v>0</v>
      </c>
      <c r="I19" s="35"/>
      <c r="J19" s="36" t="str">
        <f>'[1]Pre-armados'!F17</f>
        <v>(Seleccionar)</v>
      </c>
      <c r="K19" s="37"/>
    </row>
    <row r="20" spans="1:11" x14ac:dyDescent="0.25">
      <c r="A20" s="25">
        <f>SUM(A13:A19)</f>
        <v>3</v>
      </c>
      <c r="B20" s="26"/>
      <c r="C20" s="26"/>
      <c r="D20" s="26"/>
      <c r="E20" s="26"/>
      <c r="F20" s="27">
        <f>(A13*F13+A14*F14+A15*F15+A17*F17+A18*F18+A19*F19)*2</f>
        <v>5.8</v>
      </c>
      <c r="G20" s="27"/>
      <c r="H20" s="27">
        <f>A13*H13+A14*H14+A15*H15+A17*H17+A18*H18+A19*H19</f>
        <v>3.91</v>
      </c>
      <c r="I20" s="27"/>
      <c r="J20" s="26"/>
      <c r="K20" s="28"/>
    </row>
    <row r="21" spans="1:11" x14ac:dyDescent="0.25">
      <c r="A21" s="9">
        <f>'[1]Pre-armados'!B32</f>
        <v>3</v>
      </c>
      <c r="B21" s="29" t="s">
        <v>6</v>
      </c>
      <c r="C21" s="30"/>
      <c r="D21" s="30"/>
      <c r="E21" s="30"/>
      <c r="F21" s="30"/>
      <c r="G21" s="30"/>
      <c r="H21" s="30"/>
      <c r="I21" s="31"/>
      <c r="J21" s="36" t="str">
        <f>'[1]Pre-armados'!F32</f>
        <v>(Seleccionar)</v>
      </c>
      <c r="K21" s="37"/>
    </row>
    <row r="22" spans="1:11" x14ac:dyDescent="0.25">
      <c r="A22" s="9">
        <f>'[1]Pre-armados'!B33</f>
        <v>0</v>
      </c>
      <c r="B22" s="29" t="s">
        <v>7</v>
      </c>
      <c r="C22" s="30"/>
      <c r="D22" s="30"/>
      <c r="E22" s="30"/>
      <c r="F22" s="30"/>
      <c r="G22" s="30"/>
      <c r="H22" s="30"/>
      <c r="I22" s="31"/>
      <c r="J22" s="36">
        <f>'[1]Pre-armados'!F33</f>
        <v>0</v>
      </c>
      <c r="K22" s="37"/>
    </row>
    <row r="23" spans="1:11" x14ac:dyDescent="0.25">
      <c r="A23" s="9">
        <f>'[1]Pre-armados'!B34</f>
        <v>0</v>
      </c>
      <c r="B23" s="29" t="s">
        <v>8</v>
      </c>
      <c r="C23" s="30"/>
      <c r="D23" s="30"/>
      <c r="E23" s="30"/>
      <c r="F23" s="30"/>
      <c r="G23" s="30"/>
      <c r="H23" s="30"/>
      <c r="I23" s="31"/>
      <c r="J23" s="36">
        <f>'[1]Pre-armados'!F34</f>
        <v>0</v>
      </c>
      <c r="K23" s="37"/>
    </row>
    <row r="24" spans="1:11" x14ac:dyDescent="0.25">
      <c r="A24" s="9">
        <f>'[1]Pre-armados'!B35</f>
        <v>3.91</v>
      </c>
      <c r="B24" s="29" t="s">
        <v>9</v>
      </c>
      <c r="C24" s="30"/>
      <c r="D24" s="30"/>
      <c r="E24" s="30"/>
      <c r="F24" s="30"/>
      <c r="G24" s="30"/>
      <c r="H24" s="30"/>
      <c r="I24" s="31"/>
      <c r="J24" s="36">
        <f>'[1]Pre-armados'!F35</f>
        <v>0</v>
      </c>
      <c r="K24" s="37"/>
    </row>
    <row r="25" spans="1:11" x14ac:dyDescent="0.25">
      <c r="A25" s="9">
        <f>'[1]Pre-armados'!B36</f>
        <v>5.8</v>
      </c>
      <c r="B25" s="29" t="s">
        <v>10</v>
      </c>
      <c r="C25" s="30"/>
      <c r="D25" s="30"/>
      <c r="E25" s="30"/>
      <c r="F25" s="30"/>
      <c r="G25" s="30"/>
      <c r="H25" s="30"/>
      <c r="I25" s="31"/>
      <c r="J25" s="36">
        <f>'[1]Pre-armados'!F36</f>
        <v>0</v>
      </c>
      <c r="K25" s="37"/>
    </row>
    <row r="26" spans="1:11" x14ac:dyDescent="0.25">
      <c r="A26" s="9">
        <f>'[1]Pre-armados'!B37</f>
        <v>0</v>
      </c>
      <c r="B26" s="29" t="s">
        <v>11</v>
      </c>
      <c r="C26" s="30"/>
      <c r="D26" s="30"/>
      <c r="E26" s="30"/>
      <c r="F26" s="30"/>
      <c r="G26" s="30"/>
      <c r="H26" s="30"/>
      <c r="I26" s="31"/>
      <c r="J26" s="36">
        <f>'[1]Pre-armados'!F37</f>
        <v>0</v>
      </c>
      <c r="K26" s="37"/>
    </row>
    <row r="27" spans="1:11" x14ac:dyDescent="0.25">
      <c r="A27" s="9">
        <f>'[1]Pre-armados'!B38</f>
        <v>0</v>
      </c>
      <c r="B27" s="29" t="s">
        <v>12</v>
      </c>
      <c r="C27" s="30"/>
      <c r="D27" s="30"/>
      <c r="E27" s="30"/>
      <c r="F27" s="30"/>
      <c r="G27" s="30"/>
      <c r="H27" s="30"/>
      <c r="I27" s="31"/>
      <c r="J27" s="36">
        <f>'[1]Pre-armados'!F38</f>
        <v>0</v>
      </c>
      <c r="K27" s="37"/>
    </row>
    <row r="28" spans="1:11" x14ac:dyDescent="0.2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2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</sheetData>
  <mergeCells count="51">
    <mergeCell ref="B27:I27"/>
    <mergeCell ref="J27:K27"/>
    <mergeCell ref="A28:K28"/>
    <mergeCell ref="B24:I24"/>
    <mergeCell ref="J24:K24"/>
    <mergeCell ref="B25:I25"/>
    <mergeCell ref="J25:K25"/>
    <mergeCell ref="B26:I26"/>
    <mergeCell ref="J26:K26"/>
    <mergeCell ref="B21:I21"/>
    <mergeCell ref="J21:K21"/>
    <mergeCell ref="B22:I22"/>
    <mergeCell ref="J22:K22"/>
    <mergeCell ref="B23:I23"/>
    <mergeCell ref="J23:K23"/>
    <mergeCell ref="B19:E19"/>
    <mergeCell ref="F19:G19"/>
    <mergeCell ref="H19:I19"/>
    <mergeCell ref="J19:K19"/>
    <mergeCell ref="F20:G20"/>
    <mergeCell ref="H20:I20"/>
    <mergeCell ref="B17:E17"/>
    <mergeCell ref="F17:G17"/>
    <mergeCell ref="H17:I17"/>
    <mergeCell ref="J17:K17"/>
    <mergeCell ref="B18:E18"/>
    <mergeCell ref="F18:G18"/>
    <mergeCell ref="H18:I18"/>
    <mergeCell ref="J18:K18"/>
    <mergeCell ref="B15:E15"/>
    <mergeCell ref="F15:G15"/>
    <mergeCell ref="H15:I15"/>
    <mergeCell ref="J15:K15"/>
    <mergeCell ref="B16:E16"/>
    <mergeCell ref="F16:G16"/>
    <mergeCell ref="H16:I16"/>
    <mergeCell ref="J16:K16"/>
    <mergeCell ref="B13:E13"/>
    <mergeCell ref="F13:G13"/>
    <mergeCell ref="H13:I13"/>
    <mergeCell ref="J13:K13"/>
    <mergeCell ref="B14:E14"/>
    <mergeCell ref="F14:G14"/>
    <mergeCell ref="H14:I14"/>
    <mergeCell ref="J14:K14"/>
    <mergeCell ref="B10:E12"/>
    <mergeCell ref="A11:A12"/>
    <mergeCell ref="F11:K11"/>
    <mergeCell ref="F12:G12"/>
    <mergeCell ref="H12:I12"/>
    <mergeCell ref="J12:K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Retail</dc:creator>
  <cp:lastModifiedBy>Retail</cp:lastModifiedBy>
  <dcterms:created xsi:type="dcterms:W3CDTF">2017-02-21T20:01:46Z</dcterms:created>
  <dcterms:modified xsi:type="dcterms:W3CDTF">2017-02-21T20:03:50Z</dcterms:modified>
</cp:coreProperties>
</file>